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50" windowWidth="15600" windowHeight="11580"/>
  </bookViews>
  <sheets>
    <sheet name="PL" sheetId="2" r:id="rId1"/>
    <sheet name="Spare Part" sheetId="3" r:id="rId2"/>
  </sheets>
  <calcPr calcId="145621"/>
</workbook>
</file>

<file path=xl/calcChain.xml><?xml version="1.0" encoding="utf-8"?>
<calcChain xmlns="http://schemas.openxmlformats.org/spreadsheetml/2006/main">
  <c r="I21" i="2" l="1"/>
  <c r="G21" i="2"/>
  <c r="E21" i="2"/>
  <c r="C21" i="2"/>
  <c r="K21" i="2" s="1"/>
</calcChain>
</file>

<file path=xl/sharedStrings.xml><?xml version="1.0" encoding="utf-8"?>
<sst xmlns="http://schemas.openxmlformats.org/spreadsheetml/2006/main" count="157" uniqueCount="77">
  <si>
    <t>1-150</t>
  </si>
  <si>
    <t>401-500</t>
  </si>
  <si>
    <t>501-600</t>
  </si>
  <si>
    <t>601-700</t>
  </si>
  <si>
    <t>Packing No.</t>
    <phoneticPr fontId="1" type="noConversion"/>
  </si>
  <si>
    <t>KGS</t>
    <phoneticPr fontId="1" type="noConversion"/>
  </si>
  <si>
    <t>40.3*22*44.5</t>
    <phoneticPr fontId="1" type="noConversion"/>
  </si>
  <si>
    <t>CM</t>
    <phoneticPr fontId="1" type="noConversion"/>
  </si>
  <si>
    <t>CBM</t>
    <phoneticPr fontId="1" type="noConversion"/>
  </si>
  <si>
    <r>
      <rPr>
        <sz val="15"/>
        <color rgb="FF0D0D0D"/>
        <rFont val="宋体"/>
        <family val="3"/>
        <charset val="134"/>
      </rPr>
      <t>合计</t>
    </r>
  </si>
  <si>
    <t>PACKING LIST</t>
    <phoneticPr fontId="1" type="noConversion"/>
  </si>
  <si>
    <t>PCS</t>
    <phoneticPr fontId="1" type="noConversion"/>
  </si>
  <si>
    <t>Carton</t>
    <phoneticPr fontId="1" type="noConversion"/>
  </si>
  <si>
    <t>N.W(7.8KG/Carton)</t>
    <phoneticPr fontId="1" type="noConversion"/>
  </si>
  <si>
    <t>G.W(8.68KG/Carton)</t>
    <phoneticPr fontId="1" type="noConversion"/>
  </si>
  <si>
    <t>Meas.</t>
    <phoneticPr fontId="1" type="noConversion"/>
  </si>
  <si>
    <t>INVOICE NO.: SR2012090103</t>
  </si>
  <si>
    <t xml:space="preserve">Shipped in good order condition per  VESSEL    from  JIANGMEN ,CHINA </t>
    <phoneticPr fontId="1" type="noConversion"/>
  </si>
  <si>
    <t>Destription</t>
    <phoneticPr fontId="1" type="noConversion"/>
  </si>
  <si>
    <t>Car mp3 player</t>
    <phoneticPr fontId="1" type="noConversion"/>
  </si>
  <si>
    <t>PCS</t>
    <phoneticPr fontId="1" type="noConversion"/>
  </si>
  <si>
    <t>Quantity</t>
    <phoneticPr fontId="1" type="noConversion"/>
  </si>
  <si>
    <t xml:space="preserve">ELT-206C </t>
    <phoneticPr fontId="1" type="noConversion"/>
  </si>
  <si>
    <t>ELT-112C</t>
    <phoneticPr fontId="1" type="noConversion"/>
  </si>
  <si>
    <t>MC-1000</t>
    <phoneticPr fontId="1" type="noConversion"/>
  </si>
  <si>
    <t>MC-602C</t>
    <phoneticPr fontId="1" type="noConversion"/>
  </si>
  <si>
    <t xml:space="preserve">MC-210C </t>
    <phoneticPr fontId="1" type="noConversion"/>
  </si>
  <si>
    <t xml:space="preserve">ELT-112C </t>
    <phoneticPr fontId="1" type="noConversion"/>
  </si>
  <si>
    <t xml:space="preserve">ELT-206C </t>
    <phoneticPr fontId="1" type="noConversion"/>
  </si>
  <si>
    <t>C-602C</t>
    <phoneticPr fontId="1" type="noConversion"/>
  </si>
  <si>
    <t>40.3*22*44.5</t>
    <phoneticPr fontId="1" type="noConversion"/>
  </si>
  <si>
    <t>CM</t>
    <phoneticPr fontId="1" type="noConversion"/>
  </si>
  <si>
    <t>Carton</t>
    <phoneticPr fontId="1" type="noConversion"/>
  </si>
  <si>
    <t>PCS</t>
    <phoneticPr fontId="1" type="noConversion"/>
  </si>
  <si>
    <t>151-300</t>
    <phoneticPr fontId="1" type="noConversion"/>
  </si>
  <si>
    <t>301-400</t>
    <phoneticPr fontId="1" type="noConversion"/>
  </si>
  <si>
    <t xml:space="preserve">MC-602C </t>
    <phoneticPr fontId="1" type="noConversion"/>
  </si>
  <si>
    <t>MC-607C</t>
    <phoneticPr fontId="1" type="noConversion"/>
  </si>
  <si>
    <t xml:space="preserve"> MC-210C</t>
    <phoneticPr fontId="1" type="noConversion"/>
  </si>
  <si>
    <t>MC-607C</t>
    <phoneticPr fontId="1" type="noConversion"/>
  </si>
  <si>
    <t>KGS</t>
    <phoneticPr fontId="1" type="noConversion"/>
  </si>
  <si>
    <t>40.3*22*44.5</t>
    <phoneticPr fontId="1" type="noConversion"/>
  </si>
  <si>
    <t>CM</t>
    <phoneticPr fontId="1" type="noConversion"/>
  </si>
  <si>
    <t>Date:  2012-11-12</t>
    <phoneticPr fontId="1" type="noConversion"/>
  </si>
  <si>
    <t>Date:  2012-11-12</t>
    <phoneticPr fontId="1" type="noConversion"/>
  </si>
  <si>
    <t>Brand</t>
    <phoneticPr fontId="1" type="noConversion"/>
  </si>
  <si>
    <t>Name</t>
    <phoneticPr fontId="1" type="noConversion"/>
  </si>
  <si>
    <t>Quantity</t>
    <phoneticPr fontId="1" type="noConversion"/>
  </si>
  <si>
    <t>Unit</t>
    <phoneticPr fontId="1" type="noConversion"/>
  </si>
  <si>
    <t>MIKADO</t>
    <phoneticPr fontId="1" type="noConversion"/>
  </si>
  <si>
    <t>Pannel</t>
    <phoneticPr fontId="1" type="noConversion"/>
  </si>
  <si>
    <t>pcs</t>
    <phoneticPr fontId="1" type="noConversion"/>
  </si>
  <si>
    <t>Color Box</t>
    <phoneticPr fontId="1" type="noConversion"/>
  </si>
  <si>
    <t>Wire Diagram</t>
    <phoneticPr fontId="1" type="noConversion"/>
  </si>
  <si>
    <t>User Manual</t>
    <phoneticPr fontId="1" type="noConversion"/>
  </si>
  <si>
    <t>Disassemble Pin</t>
    <phoneticPr fontId="1" type="noConversion"/>
  </si>
  <si>
    <t>Full Set Screw</t>
    <phoneticPr fontId="1" type="noConversion"/>
  </si>
  <si>
    <t>Half Mantle</t>
    <phoneticPr fontId="1" type="noConversion"/>
  </si>
  <si>
    <t>Power IC</t>
    <phoneticPr fontId="1" type="noConversion"/>
  </si>
  <si>
    <t>ELEKTROMER</t>
    <phoneticPr fontId="1" type="noConversion"/>
  </si>
  <si>
    <t>R.C</t>
    <phoneticPr fontId="1" type="noConversion"/>
  </si>
  <si>
    <t>2 CARTON</t>
    <phoneticPr fontId="1" type="noConversion"/>
  </si>
  <si>
    <t>PACKED AS BELOW</t>
    <phoneticPr fontId="1" type="noConversion"/>
  </si>
  <si>
    <t>Two models color boxes</t>
    <phoneticPr fontId="1" type="noConversion"/>
  </si>
  <si>
    <t>Two models pannels</t>
    <phoneticPr fontId="1" type="noConversion"/>
  </si>
  <si>
    <t>Four models  pannels</t>
    <phoneticPr fontId="1" type="noConversion"/>
  </si>
  <si>
    <t>Four models color boxes</t>
    <phoneticPr fontId="1" type="noConversion"/>
  </si>
  <si>
    <t>Wire Diagram(MAKADO/ELEKTROMER)</t>
    <phoneticPr fontId="1" type="noConversion"/>
  </si>
  <si>
    <t>User Manual(MAKADO/ELEKTROMER)</t>
    <phoneticPr fontId="1" type="noConversion"/>
  </si>
  <si>
    <t>Disassemble Pin(MAKADO/ELEKTROMER)</t>
    <phoneticPr fontId="1" type="noConversion"/>
  </si>
  <si>
    <t>Full Sest Screw(MAKADO/ELEKTROMER)</t>
    <phoneticPr fontId="1" type="noConversion"/>
  </si>
  <si>
    <t>Half Mantle(MAKADO/ELEKTROMER)</t>
    <phoneticPr fontId="1" type="noConversion"/>
  </si>
  <si>
    <t>Power IC(MAKADO/ELEKTROMER)</t>
    <phoneticPr fontId="1" type="noConversion"/>
  </si>
  <si>
    <t>R.C(MAKADO/ELEKTROMER)</t>
    <phoneticPr fontId="1" type="noConversion"/>
  </si>
  <si>
    <r>
      <t>First Carton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rial"/>
        <family val="2"/>
      </rPr>
      <t>SP1</t>
    </r>
    <r>
      <rPr>
        <sz val="11"/>
        <color theme="1"/>
        <rFont val="宋体"/>
        <family val="3"/>
        <charset val="134"/>
      </rPr>
      <t>）</t>
    </r>
    <r>
      <rPr>
        <sz val="11"/>
        <color theme="1"/>
        <rFont val="Arial"/>
        <family val="2"/>
      </rPr>
      <t xml:space="preserve">: </t>
    </r>
    <phoneticPr fontId="1" type="noConversion"/>
  </si>
  <si>
    <t>Second Carton(SP2)</t>
    <phoneticPr fontId="1" type="noConversion"/>
  </si>
  <si>
    <t>SPARE PART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</si>
</sst>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"/>
  </numFmts>
  <fonts count="19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1"/>
      <color theme="1"/>
      <name val="Arial"/>
      <family val="2"/>
    </font>
    <font>
      <sz val="12"/>
      <color theme="1"/>
      <name val="宋体"/>
      <family val="3"/>
      <charset val="134"/>
    </font>
    <font>
      <sz val="10.5"/>
      <color rgb="FF0D0D0D"/>
      <name val="Times New Roman"/>
      <family val="1"/>
    </font>
    <font>
      <sz val="10.5"/>
      <color rgb="FF0D0D0D"/>
      <name val="Arial"/>
      <family val="2"/>
    </font>
    <font>
      <sz val="9"/>
      <color rgb="FF0D0D0D"/>
      <name val="Arial"/>
      <family val="2"/>
    </font>
    <font>
      <sz val="15"/>
      <color rgb="FF0D0D0D"/>
      <name val="宋体"/>
      <family val="3"/>
      <charset val="134"/>
    </font>
    <font>
      <b/>
      <sz val="16"/>
      <color theme="1"/>
      <name val="Arial"/>
      <family val="2"/>
    </font>
    <font>
      <sz val="10.5"/>
      <color theme="1"/>
      <name val="Arial"/>
      <family val="2"/>
    </font>
    <font>
      <sz val="12"/>
      <color theme="1"/>
      <name val="Arial"/>
      <family val="2"/>
    </font>
    <font>
      <sz val="12"/>
      <color rgb="FF0D0D0D"/>
      <name val="Arial"/>
      <family val="2"/>
    </font>
    <font>
      <sz val="15"/>
      <color rgb="FF0D0D0D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2"/>
      <color theme="1"/>
      <name val="Times New Roman"/>
      <family val="1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6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O9" sqref="O9"/>
    </sheetView>
  </sheetViews>
  <sheetFormatPr defaultRowHeight="15"/>
  <cols>
    <col min="2" max="2" width="19.42578125" style="4" customWidth="1"/>
    <col min="3" max="3" width="4.140625" customWidth="1"/>
    <col min="4" max="4" width="6.85546875" customWidth="1"/>
    <col min="5" max="5" width="7.5703125" customWidth="1"/>
    <col min="6" max="6" width="7.7109375" customWidth="1"/>
    <col min="10" max="10" width="10.42578125" customWidth="1"/>
    <col min="11" max="11" width="11" customWidth="1"/>
    <col min="12" max="12" width="4.85546875" customWidth="1"/>
  </cols>
  <sheetData>
    <row r="1" spans="1:12" ht="60.75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21" customHeight="1">
      <c r="A2" s="46" t="s">
        <v>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21" customHeight="1">
      <c r="A3" s="47" t="s">
        <v>16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21" customHeight="1">
      <c r="A4" s="47" t="s">
        <v>43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21" customHeight="1" thickBot="1">
      <c r="A5" s="48" t="s">
        <v>17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30.75" customHeight="1" thickBot="1">
      <c r="A6" s="13" t="s">
        <v>4</v>
      </c>
      <c r="B6" s="14" t="s">
        <v>18</v>
      </c>
      <c r="C6" s="49" t="s">
        <v>21</v>
      </c>
      <c r="D6" s="50"/>
      <c r="E6" s="49" t="s">
        <v>20</v>
      </c>
      <c r="F6" s="50"/>
      <c r="G6" s="49" t="s">
        <v>13</v>
      </c>
      <c r="H6" s="50"/>
      <c r="I6" s="49" t="s">
        <v>14</v>
      </c>
      <c r="J6" s="50"/>
      <c r="K6" s="51" t="s">
        <v>15</v>
      </c>
      <c r="L6" s="50"/>
    </row>
    <row r="7" spans="1:12" ht="30.75" customHeight="1" thickBot="1">
      <c r="A7" s="22"/>
      <c r="B7" s="6" t="s">
        <v>19</v>
      </c>
      <c r="C7" s="24"/>
      <c r="D7" s="23"/>
      <c r="E7" s="24"/>
      <c r="F7" s="23"/>
      <c r="G7" s="24"/>
      <c r="H7" s="23"/>
      <c r="I7" s="24"/>
      <c r="J7" s="23"/>
      <c r="K7" s="25"/>
      <c r="L7" s="26"/>
    </row>
    <row r="8" spans="1:12" ht="19.5" customHeight="1" thickBot="1">
      <c r="A8" s="5" t="s">
        <v>0</v>
      </c>
      <c r="B8" s="28" t="s">
        <v>24</v>
      </c>
      <c r="C8" s="5">
        <v>150</v>
      </c>
      <c r="D8" s="5" t="s">
        <v>12</v>
      </c>
      <c r="E8" s="5">
        <v>1500</v>
      </c>
      <c r="F8" s="3" t="s">
        <v>11</v>
      </c>
      <c r="G8" s="5">
        <v>1170</v>
      </c>
      <c r="H8" s="5" t="s">
        <v>5</v>
      </c>
      <c r="I8" s="5">
        <v>1302</v>
      </c>
      <c r="J8" s="5" t="s">
        <v>5</v>
      </c>
      <c r="K8" s="27" t="s">
        <v>6</v>
      </c>
      <c r="L8" s="27" t="s">
        <v>7</v>
      </c>
    </row>
    <row r="9" spans="1:12" ht="19.5" customHeight="1" thickBot="1">
      <c r="A9" s="15" t="s">
        <v>34</v>
      </c>
      <c r="B9" s="17" t="s">
        <v>36</v>
      </c>
      <c r="C9" s="5">
        <v>150</v>
      </c>
      <c r="D9" s="5" t="s">
        <v>12</v>
      </c>
      <c r="E9" s="5">
        <v>1500</v>
      </c>
      <c r="F9" s="3" t="s">
        <v>11</v>
      </c>
      <c r="G9" s="5">
        <v>1170</v>
      </c>
      <c r="H9" s="5" t="s">
        <v>5</v>
      </c>
      <c r="I9" s="5">
        <v>1302</v>
      </c>
      <c r="J9" s="5" t="s">
        <v>5</v>
      </c>
      <c r="K9" s="18" t="s">
        <v>6</v>
      </c>
      <c r="L9" s="20" t="s">
        <v>7</v>
      </c>
    </row>
    <row r="10" spans="1:12" ht="19.5" customHeight="1" thickBot="1">
      <c r="A10" s="15" t="s">
        <v>35</v>
      </c>
      <c r="B10" s="17" t="s">
        <v>37</v>
      </c>
      <c r="C10" s="5">
        <v>100</v>
      </c>
      <c r="D10" s="5" t="s">
        <v>12</v>
      </c>
      <c r="E10" s="5">
        <v>1000</v>
      </c>
      <c r="F10" s="3" t="s">
        <v>11</v>
      </c>
      <c r="G10" s="5">
        <v>780</v>
      </c>
      <c r="H10" s="5" t="s">
        <v>5</v>
      </c>
      <c r="I10" s="5">
        <v>868</v>
      </c>
      <c r="J10" s="5" t="s">
        <v>5</v>
      </c>
      <c r="K10" s="16" t="s">
        <v>6</v>
      </c>
      <c r="L10" s="7" t="s">
        <v>7</v>
      </c>
    </row>
    <row r="11" spans="1:12" ht="19.5" customHeight="1" thickBot="1">
      <c r="A11" s="5" t="s">
        <v>1</v>
      </c>
      <c r="B11" s="17" t="s">
        <v>26</v>
      </c>
      <c r="C11" s="5">
        <v>100</v>
      </c>
      <c r="D11" s="5" t="s">
        <v>12</v>
      </c>
      <c r="E11" s="5">
        <v>1000</v>
      </c>
      <c r="F11" s="3" t="s">
        <v>11</v>
      </c>
      <c r="G11" s="5">
        <v>780</v>
      </c>
      <c r="H11" s="5" t="s">
        <v>5</v>
      </c>
      <c r="I11" s="5">
        <v>868</v>
      </c>
      <c r="J11" s="5" t="s">
        <v>5</v>
      </c>
      <c r="K11" s="5" t="s">
        <v>6</v>
      </c>
      <c r="L11" s="7" t="s">
        <v>7</v>
      </c>
    </row>
    <row r="12" spans="1:12" ht="19.5" customHeight="1" thickBot="1">
      <c r="A12" s="5" t="s">
        <v>2</v>
      </c>
      <c r="B12" s="17" t="s">
        <v>27</v>
      </c>
      <c r="C12" s="5">
        <v>100</v>
      </c>
      <c r="D12" s="5" t="s">
        <v>12</v>
      </c>
      <c r="E12" s="5">
        <v>1000</v>
      </c>
      <c r="F12" s="3" t="s">
        <v>11</v>
      </c>
      <c r="G12" s="5">
        <v>780</v>
      </c>
      <c r="H12" s="5" t="s">
        <v>5</v>
      </c>
      <c r="I12" s="5">
        <v>868</v>
      </c>
      <c r="J12" s="5" t="s">
        <v>5</v>
      </c>
      <c r="K12" s="5" t="s">
        <v>6</v>
      </c>
      <c r="L12" s="27" t="s">
        <v>7</v>
      </c>
    </row>
    <row r="13" spans="1:12" ht="19.5" customHeight="1" thickBot="1">
      <c r="A13" s="5" t="s">
        <v>3</v>
      </c>
      <c r="B13" s="17" t="s">
        <v>28</v>
      </c>
      <c r="C13" s="5">
        <v>100</v>
      </c>
      <c r="D13" s="5" t="s">
        <v>12</v>
      </c>
      <c r="E13" s="5">
        <v>1000</v>
      </c>
      <c r="F13" s="3" t="s">
        <v>11</v>
      </c>
      <c r="G13" s="5">
        <v>780</v>
      </c>
      <c r="H13" s="5" t="s">
        <v>5</v>
      </c>
      <c r="I13" s="5">
        <v>868</v>
      </c>
      <c r="J13" s="5" t="s">
        <v>5</v>
      </c>
      <c r="K13" s="5" t="s">
        <v>6</v>
      </c>
      <c r="L13" s="27" t="s">
        <v>7</v>
      </c>
    </row>
    <row r="14" spans="1:12" ht="19.5" customHeight="1" thickBot="1">
      <c r="A14" s="41">
        <v>701</v>
      </c>
      <c r="B14" s="1" t="s">
        <v>39</v>
      </c>
      <c r="C14" s="41">
        <v>1</v>
      </c>
      <c r="D14" s="41" t="s">
        <v>12</v>
      </c>
      <c r="E14" s="5">
        <v>5</v>
      </c>
      <c r="F14" s="43" t="s">
        <v>11</v>
      </c>
      <c r="G14" s="41">
        <v>7.8</v>
      </c>
      <c r="H14" s="41" t="s">
        <v>40</v>
      </c>
      <c r="I14" s="41">
        <v>8.68</v>
      </c>
      <c r="J14" s="41" t="s">
        <v>5</v>
      </c>
      <c r="K14" s="41" t="s">
        <v>41</v>
      </c>
      <c r="L14" s="41" t="s">
        <v>42</v>
      </c>
    </row>
    <row r="15" spans="1:12" ht="19.5" customHeight="1" thickBot="1">
      <c r="A15" s="42"/>
      <c r="B15" s="1" t="s">
        <v>38</v>
      </c>
      <c r="C15" s="42"/>
      <c r="D15" s="52"/>
      <c r="E15" s="29">
        <v>5</v>
      </c>
      <c r="F15" s="44"/>
      <c r="G15" s="42"/>
      <c r="H15" s="42"/>
      <c r="I15" s="42"/>
      <c r="J15" s="42"/>
      <c r="K15" s="42"/>
      <c r="L15" s="42"/>
    </row>
    <row r="16" spans="1:12" ht="19.5" customHeight="1" thickBot="1">
      <c r="A16" s="41">
        <v>702</v>
      </c>
      <c r="B16" s="17" t="s">
        <v>23</v>
      </c>
      <c r="C16" s="41">
        <v>1</v>
      </c>
      <c r="D16" s="41" t="s">
        <v>12</v>
      </c>
      <c r="E16" s="18">
        <v>5</v>
      </c>
      <c r="F16" s="43" t="s">
        <v>11</v>
      </c>
      <c r="G16" s="41">
        <v>7.8</v>
      </c>
      <c r="H16" s="41" t="s">
        <v>5</v>
      </c>
      <c r="I16" s="41">
        <v>8.68</v>
      </c>
      <c r="J16" s="41" t="s">
        <v>5</v>
      </c>
      <c r="K16" s="41" t="s">
        <v>30</v>
      </c>
      <c r="L16" s="41" t="s">
        <v>31</v>
      </c>
    </row>
    <row r="17" spans="1:12" ht="19.5" customHeight="1" thickBot="1">
      <c r="A17" s="42"/>
      <c r="B17" s="17" t="s">
        <v>22</v>
      </c>
      <c r="C17" s="42"/>
      <c r="D17" s="42"/>
      <c r="E17" s="8">
        <v>5</v>
      </c>
      <c r="F17" s="44"/>
      <c r="G17" s="42"/>
      <c r="H17" s="42"/>
      <c r="I17" s="42"/>
      <c r="J17" s="42"/>
      <c r="K17" s="42"/>
      <c r="L17" s="42"/>
    </row>
    <row r="18" spans="1:12" ht="19.5" customHeight="1" thickBot="1">
      <c r="A18" s="41">
        <v>703</v>
      </c>
      <c r="B18" s="17" t="s">
        <v>24</v>
      </c>
      <c r="C18" s="41">
        <v>1</v>
      </c>
      <c r="D18" s="41" t="s">
        <v>32</v>
      </c>
      <c r="E18" s="18">
        <v>7</v>
      </c>
      <c r="F18" s="43" t="s">
        <v>33</v>
      </c>
      <c r="G18" s="41">
        <v>7.8</v>
      </c>
      <c r="H18" s="41" t="s">
        <v>5</v>
      </c>
      <c r="I18" s="41">
        <v>8.68</v>
      </c>
      <c r="J18" s="41" t="s">
        <v>5</v>
      </c>
      <c r="K18" s="41" t="s">
        <v>6</v>
      </c>
      <c r="L18" s="41" t="s">
        <v>31</v>
      </c>
    </row>
    <row r="19" spans="1:12" ht="19.5" customHeight="1" thickBot="1">
      <c r="A19" s="42"/>
      <c r="B19" s="17" t="s">
        <v>29</v>
      </c>
      <c r="C19" s="42"/>
      <c r="D19" s="42"/>
      <c r="E19" s="18">
        <v>3</v>
      </c>
      <c r="F19" s="44"/>
      <c r="G19" s="42"/>
      <c r="H19" s="42"/>
      <c r="I19" s="42"/>
      <c r="J19" s="42"/>
      <c r="K19" s="42"/>
      <c r="L19" s="42"/>
    </row>
    <row r="20" spans="1:12" ht="19.5" customHeight="1" thickBot="1">
      <c r="A20" s="5">
        <v>704</v>
      </c>
      <c r="B20" s="17" t="s">
        <v>25</v>
      </c>
      <c r="C20" s="18">
        <v>1</v>
      </c>
      <c r="D20" s="18" t="s">
        <v>12</v>
      </c>
      <c r="E20" s="18">
        <v>4</v>
      </c>
      <c r="F20" s="19" t="s">
        <v>11</v>
      </c>
      <c r="G20" s="18">
        <v>3.8</v>
      </c>
      <c r="H20" s="18" t="s">
        <v>5</v>
      </c>
      <c r="I20" s="18">
        <v>4.3</v>
      </c>
      <c r="J20" s="18" t="s">
        <v>5</v>
      </c>
      <c r="K20" s="18" t="s">
        <v>6</v>
      </c>
      <c r="L20" s="20" t="s">
        <v>7</v>
      </c>
    </row>
    <row r="21" spans="1:12" ht="24.75" customHeight="1" thickBot="1">
      <c r="A21" s="21" t="s">
        <v>9</v>
      </c>
      <c r="B21" s="9"/>
      <c r="C21" s="10">
        <f>SUM(C8:C20)</f>
        <v>704</v>
      </c>
      <c r="D21" s="10" t="s">
        <v>12</v>
      </c>
      <c r="E21" s="10">
        <f>SUM(E8:E20)</f>
        <v>7034</v>
      </c>
      <c r="F21" s="2" t="s">
        <v>11</v>
      </c>
      <c r="G21" s="10">
        <f>SUM(G8:G20)</f>
        <v>5487.2000000000007</v>
      </c>
      <c r="H21" s="10" t="s">
        <v>5</v>
      </c>
      <c r="I21" s="10">
        <f>SUM(I8:I20)</f>
        <v>6106.3400000000011</v>
      </c>
      <c r="J21" s="10" t="s">
        <v>5</v>
      </c>
      <c r="K21" s="11">
        <f>0.403*0.22*0.445*C21</f>
        <v>27.7754048</v>
      </c>
      <c r="L21" s="12" t="s">
        <v>8</v>
      </c>
    </row>
  </sheetData>
  <mergeCells count="40">
    <mergeCell ref="A14:A15"/>
    <mergeCell ref="H14:H15"/>
    <mergeCell ref="I14:I15"/>
    <mergeCell ref="J14:J15"/>
    <mergeCell ref="K14:K15"/>
    <mergeCell ref="L14:L15"/>
    <mergeCell ref="G16:G17"/>
    <mergeCell ref="A1:L1"/>
    <mergeCell ref="A2:L2"/>
    <mergeCell ref="A3:L3"/>
    <mergeCell ref="A4:L4"/>
    <mergeCell ref="A5:L5"/>
    <mergeCell ref="C6:D6"/>
    <mergeCell ref="E6:F6"/>
    <mergeCell ref="G6:H6"/>
    <mergeCell ref="I6:J6"/>
    <mergeCell ref="K6:L6"/>
    <mergeCell ref="D14:D15"/>
    <mergeCell ref="C14:C15"/>
    <mergeCell ref="F14:F15"/>
    <mergeCell ref="G14:G15"/>
    <mergeCell ref="L18:L19"/>
    <mergeCell ref="H16:H17"/>
    <mergeCell ref="I16:I17"/>
    <mergeCell ref="J16:J17"/>
    <mergeCell ref="K16:K17"/>
    <mergeCell ref="L16:L17"/>
    <mergeCell ref="G18:G19"/>
    <mergeCell ref="H18:H19"/>
    <mergeCell ref="I18:I19"/>
    <mergeCell ref="J18:J19"/>
    <mergeCell ref="K18:K19"/>
    <mergeCell ref="A18:A19"/>
    <mergeCell ref="C18:C19"/>
    <mergeCell ref="D18:D19"/>
    <mergeCell ref="F18:F19"/>
    <mergeCell ref="A16:A17"/>
    <mergeCell ref="C16:C17"/>
    <mergeCell ref="D16:D17"/>
    <mergeCell ref="F16:F17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sqref="A1:D1"/>
    </sheetView>
  </sheetViews>
  <sheetFormatPr defaultRowHeight="15"/>
  <cols>
    <col min="1" max="1" width="21.42578125" customWidth="1"/>
    <col min="2" max="2" width="41.85546875" customWidth="1"/>
    <col min="3" max="3" width="35.85546875" customWidth="1"/>
    <col min="4" max="4" width="31.7109375" customWidth="1"/>
  </cols>
  <sheetData>
    <row r="1" spans="1:12" ht="60.75" customHeight="1">
      <c r="A1" s="57"/>
      <c r="B1" s="57"/>
      <c r="C1" s="57"/>
      <c r="D1" s="57"/>
      <c r="E1" s="30"/>
      <c r="F1" s="30"/>
      <c r="G1" s="30"/>
      <c r="H1" s="30"/>
      <c r="I1" s="30"/>
      <c r="J1" s="30"/>
      <c r="K1" s="30"/>
      <c r="L1" s="30"/>
    </row>
    <row r="2" spans="1:12" ht="21" customHeight="1">
      <c r="A2" s="46" t="s">
        <v>76</v>
      </c>
      <c r="B2" s="46"/>
      <c r="C2" s="46"/>
      <c r="D2" s="46"/>
      <c r="E2" s="31"/>
      <c r="F2" s="31"/>
      <c r="G2" s="31"/>
      <c r="H2" s="31"/>
      <c r="I2" s="31"/>
      <c r="J2" s="31"/>
      <c r="K2" s="31"/>
      <c r="L2" s="31"/>
    </row>
    <row r="3" spans="1:12" ht="21" customHeight="1">
      <c r="A3" s="47" t="s">
        <v>16</v>
      </c>
      <c r="B3" s="47"/>
      <c r="C3" s="47"/>
      <c r="D3" s="47"/>
      <c r="E3" s="32"/>
      <c r="F3" s="32"/>
      <c r="G3" s="32"/>
      <c r="H3" s="32"/>
      <c r="I3" s="32"/>
      <c r="J3" s="32"/>
      <c r="K3" s="32"/>
      <c r="L3" s="32"/>
    </row>
    <row r="4" spans="1:12" ht="21" customHeight="1">
      <c r="A4" s="47" t="s">
        <v>44</v>
      </c>
      <c r="B4" s="47"/>
      <c r="C4" s="47"/>
      <c r="D4" s="47"/>
      <c r="E4" s="32"/>
      <c r="F4" s="32"/>
      <c r="G4" s="32"/>
      <c r="H4" s="32"/>
      <c r="I4" s="32"/>
      <c r="J4" s="32"/>
      <c r="K4" s="32"/>
      <c r="L4" s="32"/>
    </row>
    <row r="5" spans="1:12" ht="20.25">
      <c r="A5" s="33" t="s">
        <v>45</v>
      </c>
      <c r="B5" s="33" t="s">
        <v>46</v>
      </c>
      <c r="C5" s="33" t="s">
        <v>47</v>
      </c>
      <c r="D5" s="33" t="s">
        <v>48</v>
      </c>
    </row>
    <row r="6" spans="1:12">
      <c r="A6" s="56" t="s">
        <v>49</v>
      </c>
      <c r="B6" s="34" t="s">
        <v>50</v>
      </c>
      <c r="C6" s="35">
        <v>24</v>
      </c>
      <c r="D6" s="35" t="s">
        <v>51</v>
      </c>
    </row>
    <row r="7" spans="1:12">
      <c r="A7" s="56"/>
      <c r="B7" s="34" t="s">
        <v>52</v>
      </c>
      <c r="C7" s="35">
        <v>24</v>
      </c>
      <c r="D7" s="35" t="s">
        <v>51</v>
      </c>
    </row>
    <row r="8" spans="1:12">
      <c r="A8" s="56"/>
      <c r="B8" s="34" t="s">
        <v>53</v>
      </c>
      <c r="C8" s="35">
        <v>24</v>
      </c>
      <c r="D8" s="35" t="s">
        <v>51</v>
      </c>
    </row>
    <row r="9" spans="1:12">
      <c r="A9" s="56"/>
      <c r="B9" s="34" t="s">
        <v>54</v>
      </c>
      <c r="C9" s="35">
        <v>24</v>
      </c>
      <c r="D9" s="35" t="s">
        <v>51</v>
      </c>
    </row>
    <row r="10" spans="1:12">
      <c r="A10" s="56"/>
      <c r="B10" s="34" t="s">
        <v>55</v>
      </c>
      <c r="C10" s="35">
        <v>24</v>
      </c>
      <c r="D10" s="35" t="s">
        <v>51</v>
      </c>
    </row>
    <row r="11" spans="1:12">
      <c r="A11" s="56"/>
      <c r="B11" s="34" t="s">
        <v>56</v>
      </c>
      <c r="C11" s="35">
        <v>24</v>
      </c>
      <c r="D11" s="35" t="s">
        <v>51</v>
      </c>
    </row>
    <row r="12" spans="1:12">
      <c r="A12" s="56"/>
      <c r="B12" s="34" t="s">
        <v>57</v>
      </c>
      <c r="C12" s="35">
        <v>24</v>
      </c>
      <c r="D12" s="35" t="s">
        <v>51</v>
      </c>
    </row>
    <row r="13" spans="1:12">
      <c r="A13" s="56"/>
      <c r="B13" s="34" t="s">
        <v>58</v>
      </c>
      <c r="C13" s="35">
        <v>24</v>
      </c>
      <c r="D13" s="35" t="s">
        <v>51</v>
      </c>
    </row>
    <row r="14" spans="1:12">
      <c r="A14" s="56"/>
      <c r="B14" s="34" t="s">
        <v>60</v>
      </c>
      <c r="C14" s="35">
        <v>24</v>
      </c>
      <c r="D14" s="35" t="s">
        <v>51</v>
      </c>
    </row>
    <row r="15" spans="1:12">
      <c r="A15" s="56" t="s">
        <v>59</v>
      </c>
      <c r="B15" s="34" t="s">
        <v>50</v>
      </c>
      <c r="C15" s="35">
        <v>10</v>
      </c>
      <c r="D15" s="35" t="s">
        <v>51</v>
      </c>
    </row>
    <row r="16" spans="1:12">
      <c r="A16" s="56"/>
      <c r="B16" s="34" t="s">
        <v>52</v>
      </c>
      <c r="C16" s="35">
        <v>10</v>
      </c>
      <c r="D16" s="35" t="s">
        <v>51</v>
      </c>
    </row>
    <row r="17" spans="1:4">
      <c r="A17" s="56"/>
      <c r="B17" s="34" t="s">
        <v>53</v>
      </c>
      <c r="C17" s="35">
        <v>10</v>
      </c>
      <c r="D17" s="35" t="s">
        <v>51</v>
      </c>
    </row>
    <row r="18" spans="1:4">
      <c r="A18" s="56"/>
      <c r="B18" s="34" t="s">
        <v>54</v>
      </c>
      <c r="C18" s="35">
        <v>10</v>
      </c>
      <c r="D18" s="35" t="s">
        <v>51</v>
      </c>
    </row>
    <row r="19" spans="1:4">
      <c r="A19" s="56"/>
      <c r="B19" s="34" t="s">
        <v>55</v>
      </c>
      <c r="C19" s="35">
        <v>10</v>
      </c>
      <c r="D19" s="35" t="s">
        <v>51</v>
      </c>
    </row>
    <row r="20" spans="1:4">
      <c r="A20" s="56"/>
      <c r="B20" s="34" t="s">
        <v>56</v>
      </c>
      <c r="C20" s="35">
        <v>10</v>
      </c>
      <c r="D20" s="35" t="s">
        <v>51</v>
      </c>
    </row>
    <row r="21" spans="1:4">
      <c r="A21" s="56"/>
      <c r="B21" s="34" t="s">
        <v>57</v>
      </c>
      <c r="C21" s="35">
        <v>10</v>
      </c>
      <c r="D21" s="35" t="s">
        <v>51</v>
      </c>
    </row>
    <row r="22" spans="1:4">
      <c r="A22" s="56"/>
      <c r="B22" s="34" t="s">
        <v>58</v>
      </c>
      <c r="C22" s="35">
        <v>10</v>
      </c>
      <c r="D22" s="35" t="s">
        <v>51</v>
      </c>
    </row>
    <row r="23" spans="1:4">
      <c r="A23" s="56"/>
      <c r="B23" s="34" t="s">
        <v>60</v>
      </c>
      <c r="C23" s="35">
        <v>10</v>
      </c>
      <c r="D23" s="35" t="s">
        <v>51</v>
      </c>
    </row>
    <row r="24" spans="1:4" ht="21" customHeight="1">
      <c r="A24" s="53" t="s">
        <v>62</v>
      </c>
      <c r="B24" s="54"/>
      <c r="C24" s="54"/>
      <c r="D24" s="55"/>
    </row>
    <row r="25" spans="1:4">
      <c r="A25" s="38" t="s">
        <v>74</v>
      </c>
      <c r="B25" s="34" t="s">
        <v>67</v>
      </c>
      <c r="C25" s="34" t="s">
        <v>70</v>
      </c>
      <c r="D25" s="34" t="s">
        <v>72</v>
      </c>
    </row>
    <row r="26" spans="1:4">
      <c r="A26" s="38"/>
      <c r="B26" s="34" t="s">
        <v>68</v>
      </c>
      <c r="C26" s="34" t="s">
        <v>71</v>
      </c>
      <c r="D26" s="34" t="s">
        <v>73</v>
      </c>
    </row>
    <row r="27" spans="1:4">
      <c r="A27" s="38"/>
      <c r="B27" s="34" t="s">
        <v>69</v>
      </c>
      <c r="C27" s="34" t="s">
        <v>63</v>
      </c>
      <c r="D27" s="34" t="s">
        <v>64</v>
      </c>
    </row>
    <row r="28" spans="1:4">
      <c r="A28" s="38" t="s">
        <v>75</v>
      </c>
      <c r="B28" s="34" t="s">
        <v>65</v>
      </c>
      <c r="C28" s="34" t="s">
        <v>66</v>
      </c>
      <c r="D28" s="34"/>
    </row>
    <row r="29" spans="1:4">
      <c r="A29" s="40"/>
      <c r="B29" s="35"/>
      <c r="C29" s="35"/>
      <c r="D29" s="35"/>
    </row>
    <row r="30" spans="1:4">
      <c r="A30" s="39"/>
      <c r="B30" s="36"/>
      <c r="C30" s="36"/>
      <c r="D30" s="37" t="s">
        <v>61</v>
      </c>
    </row>
  </sheetData>
  <mergeCells count="7">
    <mergeCell ref="A24:D24"/>
    <mergeCell ref="A6:A14"/>
    <mergeCell ref="A15:A23"/>
    <mergeCell ref="A1:D1"/>
    <mergeCell ref="A2:D2"/>
    <mergeCell ref="A3:D3"/>
    <mergeCell ref="A4:D4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PL</vt:lpstr>
      <vt:lpstr>Spare Part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2012-12-24T14:36:48Z</dcterms:modified>
</cp:coreProperties>
</file>