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9120"/>
  </bookViews>
  <sheets>
    <sheet name="2.3cooling pad" sheetId="4" r:id="rId1"/>
  </sheets>
  <calcPr calcId="145621"/>
</workbook>
</file>

<file path=xl/calcChain.xml><?xml version="1.0" encoding="utf-8"?>
<calcChain xmlns="http://schemas.openxmlformats.org/spreadsheetml/2006/main">
  <c r="E19" i="4" l="1"/>
  <c r="B21" i="4" s="1"/>
  <c r="I17" i="4"/>
  <c r="C17" i="4"/>
  <c r="C19" i="4" s="1"/>
  <c r="B22" i="4" s="1"/>
  <c r="G17" i="4" l="1"/>
  <c r="G19" i="4" s="1"/>
  <c r="B20" i="4" s="1"/>
  <c r="M17" i="4"/>
  <c r="M19" i="4" s="1"/>
  <c r="B23" i="4" s="1"/>
</calcChain>
</file>

<file path=xl/sharedStrings.xml><?xml version="1.0" encoding="utf-8"?>
<sst xmlns="http://schemas.openxmlformats.org/spreadsheetml/2006/main" count="34" uniqueCount="30">
  <si>
    <t>PACKING   LIST</t>
  </si>
  <si>
    <r>
      <rPr>
        <sz val="10"/>
        <rFont val="Arial Unicode MS"/>
        <family val="2"/>
        <charset val="134"/>
      </rPr>
      <t>品名</t>
    </r>
    <r>
      <rPr>
        <sz val="10"/>
        <rFont val="Arial"/>
        <family val="2"/>
      </rPr>
      <t>Description</t>
    </r>
  </si>
  <si>
    <r>
      <rPr>
        <sz val="11"/>
        <rFont val="Arial Unicode MS"/>
        <family val="2"/>
        <charset val="134"/>
      </rPr>
      <t>料号</t>
    </r>
    <r>
      <rPr>
        <sz val="11"/>
        <rFont val="Arial"/>
        <family val="2"/>
      </rPr>
      <t xml:space="preserve">                                  ITEM NO.</t>
    </r>
  </si>
  <si>
    <r>
      <rPr>
        <sz val="10"/>
        <rFont val="Arial Unicode MS"/>
        <family val="2"/>
        <charset val="134"/>
      </rPr>
      <t>箱数</t>
    </r>
    <r>
      <rPr>
        <sz val="10"/>
        <rFont val="Arial"/>
        <family val="2"/>
      </rPr>
      <t xml:space="preserve">     Pkg</t>
    </r>
  </si>
  <si>
    <r>
      <rPr>
        <sz val="10"/>
        <rFont val="Arial Unicode MS"/>
        <family val="2"/>
        <charset val="134"/>
      </rPr>
      <t>数量</t>
    </r>
    <r>
      <rPr>
        <sz val="10"/>
        <rFont val="Arial"/>
        <family val="2"/>
      </rPr>
      <t>Quantity</t>
    </r>
  </si>
  <si>
    <r>
      <rPr>
        <sz val="10"/>
        <rFont val="Arial Unicode MS"/>
        <family val="2"/>
        <charset val="134"/>
      </rPr>
      <t>重量公斤</t>
    </r>
    <r>
      <rPr>
        <sz val="10"/>
        <rFont val="Arial"/>
        <family val="2"/>
      </rPr>
      <t>Weight In Kgs</t>
    </r>
  </si>
  <si>
    <r>
      <rPr>
        <sz val="10"/>
        <rFont val="Arial Unicode MS"/>
        <family val="2"/>
        <charset val="134"/>
      </rPr>
      <t>总箱数</t>
    </r>
    <r>
      <rPr>
        <sz val="10"/>
        <rFont val="Arial"/>
        <family val="2"/>
      </rPr>
      <t>/</t>
    </r>
    <r>
      <rPr>
        <sz val="10"/>
        <rFont val="Arial Unicode MS"/>
        <family val="2"/>
        <charset val="134"/>
      </rPr>
      <t>总数量</t>
    </r>
    <r>
      <rPr>
        <sz val="10"/>
        <rFont val="Arial"/>
        <family val="2"/>
      </rPr>
      <t xml:space="preserve">    
  </t>
    </r>
    <r>
      <rPr>
        <sz val="10"/>
        <rFont val="Arial Unicode MS"/>
        <family val="2"/>
        <charset val="134"/>
      </rPr>
      <t>总体积公分</t>
    </r>
    <r>
      <rPr>
        <sz val="10"/>
        <rFont val="Arial"/>
        <family val="2"/>
      </rPr>
      <t>(CM)</t>
    </r>
  </si>
  <si>
    <r>
      <rPr>
        <sz val="10"/>
        <rFont val="Arial Unicode MS"/>
        <family val="2"/>
        <charset val="134"/>
      </rPr>
      <t>每箱</t>
    </r>
    <r>
      <rPr>
        <sz val="10"/>
        <rFont val="Arial"/>
        <family val="2"/>
      </rPr>
      <t>PerPkg</t>
    </r>
  </si>
  <si>
    <r>
      <rPr>
        <sz val="10"/>
        <rFont val="Arial Unicode MS"/>
        <family val="2"/>
        <charset val="134"/>
      </rPr>
      <t>共计</t>
    </r>
    <r>
      <rPr>
        <sz val="10"/>
        <rFont val="Arial"/>
        <family val="2"/>
      </rPr>
      <t xml:space="preserve">        Total</t>
    </r>
  </si>
  <si>
    <r>
      <rPr>
        <sz val="10"/>
        <rFont val="Arial Unicode MS"/>
        <family val="2"/>
        <charset val="134"/>
      </rPr>
      <t>毛重</t>
    </r>
    <r>
      <rPr>
        <sz val="10"/>
        <rFont val="Arial"/>
        <family val="2"/>
      </rPr>
      <t>G/W</t>
    </r>
  </si>
  <si>
    <r>
      <rPr>
        <sz val="10"/>
        <rFont val="Arial Unicode MS"/>
        <family val="2"/>
        <charset val="134"/>
      </rPr>
      <t>净重</t>
    </r>
    <r>
      <rPr>
        <sz val="10"/>
        <rFont val="Arial"/>
        <family val="2"/>
      </rPr>
      <t>N/W</t>
    </r>
  </si>
  <si>
    <r>
      <rPr>
        <sz val="10"/>
        <rFont val="Arial Unicode MS"/>
        <family val="2"/>
        <charset val="134"/>
      </rPr>
      <t>共计</t>
    </r>
    <r>
      <rPr>
        <sz val="10"/>
        <rFont val="Arial"/>
        <family val="2"/>
      </rPr>
      <t>Total</t>
    </r>
  </si>
  <si>
    <t>Measurementcm</t>
  </si>
  <si>
    <t>CBM</t>
  </si>
  <si>
    <t>CTN.NO.</t>
  </si>
  <si>
    <t>cooling pad</t>
    <phoneticPr fontId="2" type="noConversion"/>
  </si>
  <si>
    <t>ANC-550</t>
    <phoneticPr fontId="2" type="noConversion"/>
  </si>
  <si>
    <t>1~410</t>
    <phoneticPr fontId="2" type="noConversion"/>
  </si>
  <si>
    <t>Tatol</t>
  </si>
  <si>
    <r>
      <rPr>
        <sz val="11"/>
        <color indexed="18"/>
        <rFont val="Arial Unicode MS"/>
        <family val="2"/>
        <charset val="134"/>
      </rPr>
      <t>总重量</t>
    </r>
    <r>
      <rPr>
        <sz val="11"/>
        <color indexed="18"/>
        <rFont val="Arial"/>
        <family val="2"/>
      </rPr>
      <t>kg</t>
    </r>
    <r>
      <rPr>
        <sz val="11"/>
        <color indexed="18"/>
        <rFont val="Arial Unicode MS"/>
        <family val="2"/>
        <charset val="134"/>
      </rPr>
      <t>：</t>
    </r>
  </si>
  <si>
    <r>
      <rPr>
        <sz val="11"/>
        <color indexed="18"/>
        <rFont val="Arial Unicode MS"/>
        <family val="2"/>
        <charset val="134"/>
      </rPr>
      <t>总数量</t>
    </r>
    <r>
      <rPr>
        <sz val="11"/>
        <color indexed="18"/>
        <rFont val="Arial"/>
        <family val="2"/>
      </rPr>
      <t>pcs</t>
    </r>
    <r>
      <rPr>
        <sz val="11"/>
        <color indexed="18"/>
        <rFont val="Arial Unicode MS"/>
        <family val="2"/>
        <charset val="134"/>
      </rPr>
      <t>：</t>
    </r>
  </si>
  <si>
    <r>
      <t>箱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宋体"/>
        <family val="3"/>
        <charset val="134"/>
      </rPr>
      <t>数</t>
    </r>
    <r>
      <rPr>
        <sz val="11"/>
        <color indexed="62"/>
        <rFont val="Arial"/>
        <family val="2"/>
      </rPr>
      <t>ctn</t>
    </r>
    <r>
      <rPr>
        <sz val="11"/>
        <color indexed="62"/>
        <rFont val="宋体"/>
        <family val="3"/>
        <charset val="134"/>
      </rPr>
      <t>：</t>
    </r>
  </si>
  <si>
    <r>
      <rPr>
        <sz val="11"/>
        <color indexed="18"/>
        <rFont val="Arial Unicode MS"/>
        <family val="2"/>
        <charset val="134"/>
      </rPr>
      <t>总</t>
    </r>
    <r>
      <rPr>
        <sz val="11"/>
        <color indexed="18"/>
        <rFont val="Arial"/>
        <family val="2"/>
      </rPr>
      <t>CBM</t>
    </r>
    <r>
      <rPr>
        <sz val="11"/>
        <color indexed="18"/>
        <rFont val="Arial Unicode MS"/>
        <family val="2"/>
        <charset val="134"/>
      </rPr>
      <t>：</t>
    </r>
  </si>
  <si>
    <t>QTY:10PCS</t>
  </si>
  <si>
    <t xml:space="preserve"> N.W:11KGS</t>
  </si>
  <si>
    <t>C/NO.:1</t>
  </si>
  <si>
    <t xml:space="preserve"> G.W:12.39KGS</t>
  </si>
  <si>
    <t>MEAS:71*43*47CM</t>
    <phoneticPr fontId="2" type="noConversion"/>
  </si>
  <si>
    <t>Date: 2012.02.03</t>
    <phoneticPr fontId="2" type="noConversion"/>
  </si>
  <si>
    <t xml:space="preserve">   CE  MADE IN PRC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</si>
</sst>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0.000_ "/>
  </numFmts>
  <fonts count="2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2"/>
      <color indexed="12"/>
      <name val="宋体"/>
      <family val="3"/>
      <charset val="134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  <charset val="134"/>
    </font>
    <font>
      <sz val="11"/>
      <name val="Arial Unicode MS"/>
      <family val="2"/>
      <charset val="134"/>
    </font>
    <font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8"/>
      <name val="Arial Unicode MS"/>
      <family val="2"/>
      <charset val="134"/>
    </font>
    <font>
      <sz val="14"/>
      <name val="Arial"/>
      <family val="2"/>
    </font>
    <font>
      <sz val="11"/>
      <color indexed="62"/>
      <name val="宋体"/>
      <family val="3"/>
      <charset val="134"/>
    </font>
    <font>
      <sz val="11"/>
      <color indexed="6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left" vertical="center"/>
    </xf>
    <xf numFmtId="164" fontId="18" fillId="0" borderId="11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3" fontId="18" fillId="0" borderId="0" xfId="0" applyNumberFormat="1" applyFont="1" applyFill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left" vertical="center"/>
    </xf>
    <xf numFmtId="165" fontId="18" fillId="0" borderId="0" xfId="0" applyNumberFormat="1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166" fontId="18" fillId="0" borderId="0" xfId="0" applyNumberFormat="1" applyFont="1" applyFill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4" fontId="23" fillId="2" borderId="0" xfId="0" applyNumberFormat="1" applyFont="1" applyFill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vertical="center"/>
    </xf>
    <xf numFmtId="165" fontId="5" fillId="2" borderId="14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left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165" fontId="5" fillId="2" borderId="10" xfId="0" applyNumberFormat="1" applyFont="1" applyFill="1" applyBorder="1" applyAlignment="1" applyProtection="1">
      <alignment horizontal="center" vertical="center"/>
    </xf>
    <xf numFmtId="165" fontId="5" fillId="2" borderId="1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165" fontId="10" fillId="0" borderId="14" xfId="0" applyNumberFormat="1" applyFont="1" applyFill="1" applyBorder="1" applyAlignment="1" applyProtection="1">
      <alignment horizontal="left" vertical="center"/>
    </xf>
    <xf numFmtId="165" fontId="10" fillId="0" borderId="0" xfId="0" applyNumberFormat="1" applyFont="1" applyFill="1" applyBorder="1" applyAlignment="1" applyProtection="1">
      <alignment horizontal="left" vertical="center"/>
    </xf>
    <xf numFmtId="165" fontId="10" fillId="0" borderId="15" xfId="0" applyNumberFormat="1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</cellXfs>
  <cellStyles count="3">
    <cellStyle name="Köprü" xfId="1" builtinId="8"/>
    <cellStyle name="Normal" xfId="0" builtinId="0"/>
    <cellStyle name="常规_AS11HOK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21</xdr:row>
      <xdr:rowOff>38100</xdr:rowOff>
    </xdr:from>
    <xdr:to>
      <xdr:col>9</xdr:col>
      <xdr:colOff>266700</xdr:colOff>
      <xdr:row>23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71950" y="4381500"/>
          <a:ext cx="2266950" cy="361950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addison</a:t>
          </a:r>
        </a:p>
        <a:p>
          <a:pPr algn="ctr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ctr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ctr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addison</a:t>
          </a:r>
        </a:p>
        <a:p>
          <a:pPr algn="ctr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ctr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5"/>
  <sheetViews>
    <sheetView tabSelected="1" workbookViewId="0">
      <selection activeCell="C35" sqref="C35:F35"/>
    </sheetView>
  </sheetViews>
  <sheetFormatPr defaultRowHeight="14.25"/>
  <sheetData>
    <row r="4" spans="1:16" ht="2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1"/>
      <c r="O4" s="1"/>
      <c r="P4" s="1"/>
    </row>
    <row r="5" spans="1:16" ht="15">
      <c r="A5" s="2"/>
      <c r="B5" s="2"/>
      <c r="C5" s="2"/>
      <c r="D5" s="2"/>
      <c r="E5" s="3"/>
      <c r="F5" s="4"/>
      <c r="G5" s="3"/>
      <c r="H5" s="3"/>
      <c r="I5" s="3"/>
      <c r="J5" s="4"/>
      <c r="K5" s="5"/>
      <c r="L5" s="4"/>
      <c r="M5" s="4"/>
      <c r="N5" s="4"/>
      <c r="O5" s="4"/>
      <c r="P5" s="4"/>
    </row>
    <row r="6" spans="1:16" ht="15">
      <c r="A6" s="77"/>
      <c r="B6" s="77"/>
      <c r="C6" s="77"/>
      <c r="D6" s="77"/>
      <c r="E6" s="77"/>
      <c r="F6" s="4"/>
      <c r="G6" s="4"/>
      <c r="H6" s="6"/>
      <c r="I6" s="4"/>
      <c r="J6" s="4"/>
      <c r="K6" s="5"/>
      <c r="L6" s="4"/>
      <c r="M6" s="7"/>
      <c r="N6" s="7"/>
      <c r="O6" s="7"/>
      <c r="P6" s="7"/>
    </row>
    <row r="7" spans="1:16" ht="16.5" thickBot="1">
      <c r="A7" s="8"/>
      <c r="B7" s="9"/>
      <c r="C7" s="10"/>
      <c r="D7" s="10"/>
      <c r="E7" s="11"/>
      <c r="F7" s="11"/>
      <c r="G7" s="11"/>
      <c r="H7" s="11"/>
      <c r="I7" s="7"/>
      <c r="J7" s="7"/>
      <c r="K7" s="12"/>
      <c r="L7" s="8"/>
      <c r="M7" s="13"/>
      <c r="N7" s="13"/>
      <c r="O7" s="13"/>
      <c r="P7" s="13"/>
    </row>
    <row r="8" spans="1:16" ht="15.75">
      <c r="A8" s="14"/>
      <c r="B8" s="14"/>
      <c r="C8" s="15"/>
      <c r="D8" s="16"/>
      <c r="E8" s="15"/>
      <c r="F8" s="16"/>
      <c r="G8" s="15"/>
      <c r="H8" s="15"/>
      <c r="I8" s="15"/>
      <c r="J8" s="15"/>
      <c r="K8" s="17"/>
      <c r="L8" s="16"/>
      <c r="M8" s="18"/>
      <c r="N8" s="8"/>
      <c r="O8" s="8"/>
      <c r="P8" s="8"/>
    </row>
    <row r="9" spans="1:16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19"/>
      <c r="O9" s="19"/>
      <c r="P9" s="19"/>
    </row>
    <row r="10" spans="1:16" ht="15.75">
      <c r="A10" s="2"/>
      <c r="B10" s="2"/>
      <c r="C10" s="3"/>
      <c r="D10" s="3"/>
      <c r="E10" s="3"/>
      <c r="F10" s="3"/>
      <c r="G10" s="3"/>
      <c r="H10" s="3"/>
      <c r="I10" s="3"/>
      <c r="J10" s="3"/>
      <c r="K10" s="12"/>
      <c r="L10" s="8"/>
      <c r="M10" s="18"/>
      <c r="N10" s="19"/>
      <c r="O10" s="19"/>
      <c r="P10" s="19"/>
    </row>
    <row r="11" spans="1:16" ht="15">
      <c r="A11" s="20"/>
      <c r="B11" s="21"/>
      <c r="C11" s="3"/>
      <c r="D11" s="3"/>
      <c r="E11" s="3"/>
      <c r="F11" s="3"/>
      <c r="G11" s="3"/>
      <c r="H11" s="3"/>
      <c r="I11" s="3"/>
      <c r="J11" s="3"/>
      <c r="K11" s="5"/>
      <c r="L11" s="3"/>
      <c r="M11" s="79"/>
      <c r="N11" s="79"/>
      <c r="O11" s="79"/>
      <c r="P11" s="79"/>
    </row>
    <row r="12" spans="1:16" ht="20.25">
      <c r="A12" s="80" t="s">
        <v>0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16" ht="15.75">
      <c r="A13" s="75" t="s">
        <v>28</v>
      </c>
      <c r="B13" s="75"/>
      <c r="C13" s="8"/>
      <c r="D13" s="8"/>
      <c r="E13" s="8"/>
      <c r="F13" s="8"/>
      <c r="G13" s="8"/>
      <c r="H13" s="8"/>
      <c r="I13" s="22"/>
      <c r="J13" s="22"/>
      <c r="K13" s="12"/>
      <c r="L13" s="8"/>
      <c r="M13" s="8"/>
      <c r="N13" s="8"/>
      <c r="O13" s="8"/>
      <c r="P13" s="8"/>
    </row>
    <row r="14" spans="1:16" ht="15">
      <c r="A14" s="87" t="s">
        <v>1</v>
      </c>
      <c r="B14" s="89" t="s">
        <v>2</v>
      </c>
      <c r="C14" s="87" t="s">
        <v>3</v>
      </c>
      <c r="D14" s="87" t="s">
        <v>4</v>
      </c>
      <c r="E14" s="88"/>
      <c r="F14" s="87" t="s">
        <v>5</v>
      </c>
      <c r="G14" s="88"/>
      <c r="H14" s="88"/>
      <c r="I14" s="88"/>
      <c r="J14" s="81" t="s">
        <v>6</v>
      </c>
      <c r="K14" s="82"/>
      <c r="L14" s="82"/>
      <c r="M14" s="82"/>
      <c r="N14" s="82"/>
      <c r="O14" s="82"/>
      <c r="P14" s="83"/>
    </row>
    <row r="15" spans="1:16" ht="15">
      <c r="A15" s="88"/>
      <c r="B15" s="88"/>
      <c r="C15" s="88"/>
      <c r="D15" s="87" t="s">
        <v>7</v>
      </c>
      <c r="E15" s="87" t="s">
        <v>8</v>
      </c>
      <c r="F15" s="87" t="s">
        <v>9</v>
      </c>
      <c r="G15" s="88"/>
      <c r="H15" s="87" t="s">
        <v>10</v>
      </c>
      <c r="I15" s="88"/>
      <c r="J15" s="84"/>
      <c r="K15" s="85"/>
      <c r="L15" s="85"/>
      <c r="M15" s="85"/>
      <c r="N15" s="85"/>
      <c r="O15" s="85"/>
      <c r="P15" s="86"/>
    </row>
    <row r="16" spans="1:16" ht="27.75">
      <c r="A16" s="88"/>
      <c r="B16" s="88"/>
      <c r="C16" s="88"/>
      <c r="D16" s="88"/>
      <c r="E16" s="88"/>
      <c r="F16" s="23" t="s">
        <v>7</v>
      </c>
      <c r="G16" s="23" t="s">
        <v>11</v>
      </c>
      <c r="H16" s="23" t="s">
        <v>7</v>
      </c>
      <c r="I16" s="23" t="s">
        <v>11</v>
      </c>
      <c r="J16" s="93" t="s">
        <v>12</v>
      </c>
      <c r="K16" s="93"/>
      <c r="L16" s="93"/>
      <c r="M16" s="24" t="s">
        <v>13</v>
      </c>
      <c r="N16" s="94" t="s">
        <v>14</v>
      </c>
      <c r="O16" s="95"/>
      <c r="P16" s="96"/>
    </row>
    <row r="17" spans="1:16">
      <c r="A17" s="25" t="s">
        <v>15</v>
      </c>
      <c r="B17" s="26" t="s">
        <v>16</v>
      </c>
      <c r="C17" s="26">
        <f>E17/D17</f>
        <v>410</v>
      </c>
      <c r="D17" s="26">
        <v>10</v>
      </c>
      <c r="E17" s="26">
        <v>4100</v>
      </c>
      <c r="F17" s="26">
        <v>12.39</v>
      </c>
      <c r="G17" s="26">
        <f>F17*C17</f>
        <v>5079.9000000000005</v>
      </c>
      <c r="H17" s="26">
        <v>11</v>
      </c>
      <c r="I17" s="26">
        <f>H17*C17</f>
        <v>4510</v>
      </c>
      <c r="J17" s="26">
        <v>71</v>
      </c>
      <c r="K17" s="26">
        <v>43</v>
      </c>
      <c r="L17" s="26">
        <v>47</v>
      </c>
      <c r="M17" s="27">
        <f>J17*K17*L17/1000000*C17</f>
        <v>58.831310000000002</v>
      </c>
      <c r="N17" s="97" t="s">
        <v>17</v>
      </c>
      <c r="O17" s="98"/>
      <c r="P17" s="99"/>
    </row>
    <row r="18" spans="1:16">
      <c r="A18" s="28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9"/>
      <c r="O18" s="30"/>
      <c r="P18" s="31"/>
    </row>
    <row r="19" spans="1:16" ht="15">
      <c r="A19" s="32" t="s">
        <v>18</v>
      </c>
      <c r="B19" s="33"/>
      <c r="C19" s="32">
        <f>SUM(C17:C18)</f>
        <v>410</v>
      </c>
      <c r="D19" s="32"/>
      <c r="E19" s="34">
        <f>SUM(E17:E18)</f>
        <v>4100</v>
      </c>
      <c r="F19" s="32"/>
      <c r="G19" s="33">
        <f>SUM(G17:G18)</f>
        <v>5079.9000000000005</v>
      </c>
      <c r="H19" s="35"/>
      <c r="I19" s="35">
        <v>4510</v>
      </c>
      <c r="J19" s="32"/>
      <c r="K19" s="36"/>
      <c r="L19" s="32"/>
      <c r="M19" s="37">
        <f>SUM(M17:M18)</f>
        <v>58.831310000000002</v>
      </c>
      <c r="N19" s="100"/>
      <c r="O19" s="100"/>
      <c r="P19" s="100"/>
    </row>
    <row r="20" spans="1:16" ht="16.5">
      <c r="A20" s="38" t="s">
        <v>19</v>
      </c>
      <c r="B20" s="39">
        <f>G19</f>
        <v>5079.9000000000005</v>
      </c>
      <c r="C20" s="40"/>
      <c r="D20" s="40"/>
      <c r="E20" s="40"/>
      <c r="F20" s="40"/>
      <c r="G20" s="41"/>
      <c r="H20" s="41"/>
      <c r="I20" s="41"/>
      <c r="J20" s="41"/>
      <c r="K20" s="42"/>
      <c r="L20" s="40"/>
      <c r="M20" s="40"/>
      <c r="N20" s="40"/>
      <c r="O20" s="40"/>
      <c r="P20" s="40"/>
    </row>
    <row r="21" spans="1:16" ht="18">
      <c r="A21" s="43" t="s">
        <v>20</v>
      </c>
      <c r="B21" s="44">
        <f>E19</f>
        <v>4100</v>
      </c>
      <c r="C21" s="40"/>
      <c r="D21" s="40"/>
      <c r="E21" s="40"/>
      <c r="F21" s="45"/>
      <c r="G21" s="101"/>
      <c r="H21" s="101"/>
      <c r="I21" s="101"/>
      <c r="J21" s="46"/>
      <c r="K21" s="102"/>
      <c r="L21" s="102"/>
      <c r="M21" s="102"/>
      <c r="N21" s="46"/>
      <c r="O21" s="46"/>
      <c r="P21" s="40"/>
    </row>
    <row r="22" spans="1:16" ht="15">
      <c r="A22" s="47" t="s">
        <v>21</v>
      </c>
      <c r="B22" s="48">
        <f>C19</f>
        <v>410</v>
      </c>
      <c r="C22" s="103" t="s">
        <v>16</v>
      </c>
      <c r="D22" s="104"/>
      <c r="E22" s="105"/>
      <c r="F22" s="49"/>
      <c r="G22" s="106"/>
      <c r="H22" s="104"/>
      <c r="I22" s="104"/>
      <c r="J22" s="105"/>
      <c r="K22" s="101"/>
      <c r="L22" s="101"/>
      <c r="M22" s="101"/>
      <c r="N22" s="46"/>
      <c r="O22" s="46"/>
      <c r="P22" s="40"/>
    </row>
    <row r="23" spans="1:16" ht="16.5">
      <c r="A23" s="43" t="s">
        <v>22</v>
      </c>
      <c r="B23" s="50">
        <f>M19</f>
        <v>58.831310000000002</v>
      </c>
      <c r="C23" s="51" t="s">
        <v>23</v>
      </c>
      <c r="D23" s="52"/>
      <c r="E23" s="53"/>
      <c r="F23" s="49"/>
      <c r="G23" s="90"/>
      <c r="H23" s="91"/>
      <c r="I23" s="91"/>
      <c r="J23" s="92"/>
      <c r="K23" s="107"/>
      <c r="L23" s="107"/>
      <c r="M23" s="107"/>
      <c r="N23" s="46"/>
      <c r="O23" s="46"/>
      <c r="P23" s="40"/>
    </row>
    <row r="24" spans="1:16" ht="15">
      <c r="A24" s="43"/>
      <c r="B24" s="50"/>
      <c r="C24" s="54" t="s">
        <v>24</v>
      </c>
      <c r="D24" s="52"/>
      <c r="E24" s="53"/>
      <c r="F24" s="49"/>
      <c r="G24" s="90" t="s">
        <v>25</v>
      </c>
      <c r="H24" s="91"/>
      <c r="I24" s="91"/>
      <c r="J24" s="92"/>
      <c r="K24" s="55"/>
      <c r="L24" s="55"/>
      <c r="M24" s="55"/>
      <c r="N24" s="46"/>
      <c r="O24" s="46"/>
      <c r="P24" s="40"/>
    </row>
    <row r="25" spans="1:16" ht="18">
      <c r="A25" s="8"/>
      <c r="B25" s="56"/>
      <c r="C25" s="54" t="s">
        <v>26</v>
      </c>
      <c r="D25" s="55"/>
      <c r="E25" s="57"/>
      <c r="F25" s="49"/>
      <c r="G25" s="58"/>
      <c r="H25" s="59"/>
      <c r="I25" s="59"/>
      <c r="J25" s="60"/>
      <c r="K25" s="107"/>
      <c r="L25" s="107"/>
      <c r="M25" s="107"/>
      <c r="N25" s="18"/>
      <c r="O25" s="18"/>
      <c r="P25" s="8"/>
    </row>
    <row r="26" spans="1:16" ht="18">
      <c r="A26" s="61"/>
      <c r="B26" s="62"/>
      <c r="C26" s="63"/>
      <c r="D26" s="55"/>
      <c r="E26" s="57"/>
      <c r="F26" s="49"/>
      <c r="G26" s="108" t="s">
        <v>29</v>
      </c>
      <c r="H26" s="109"/>
      <c r="I26" s="109"/>
      <c r="J26" s="110"/>
      <c r="K26" s="101"/>
      <c r="L26" s="101"/>
      <c r="M26" s="101"/>
      <c r="N26" s="101"/>
      <c r="O26" s="101"/>
      <c r="P26" s="8"/>
    </row>
    <row r="27" spans="1:16" ht="18">
      <c r="A27" s="61"/>
      <c r="B27" s="62"/>
      <c r="C27" s="64" t="s">
        <v>27</v>
      </c>
      <c r="D27" s="65"/>
      <c r="E27" s="66"/>
      <c r="F27" s="49"/>
      <c r="G27" s="67"/>
      <c r="H27" s="68"/>
      <c r="I27" s="68"/>
      <c r="J27" s="69"/>
      <c r="K27" s="52"/>
      <c r="L27" s="52"/>
      <c r="M27" s="52"/>
      <c r="N27" s="52"/>
      <c r="O27" s="52"/>
      <c r="P27" s="8"/>
    </row>
    <row r="28" spans="1:16" ht="15.75">
      <c r="A28" s="8"/>
      <c r="B28" s="70"/>
      <c r="C28" s="71"/>
      <c r="D28" s="71"/>
      <c r="E28" s="71"/>
      <c r="F28" s="18"/>
      <c r="G28" s="111"/>
      <c r="H28" s="111"/>
      <c r="I28" s="111"/>
      <c r="J28" s="111"/>
      <c r="K28" s="72"/>
      <c r="L28" s="18"/>
      <c r="M28" s="18"/>
      <c r="N28" s="18"/>
      <c r="O28" s="18"/>
      <c r="P28" s="8"/>
    </row>
    <row r="29" spans="1:16" ht="15.75">
      <c r="A29" s="8"/>
      <c r="B29" s="73"/>
      <c r="C29" s="112"/>
      <c r="D29" s="101"/>
      <c r="E29" s="101"/>
      <c r="F29" s="18"/>
      <c r="G29" s="91"/>
      <c r="H29" s="91"/>
      <c r="I29" s="91"/>
      <c r="J29" s="18"/>
      <c r="K29" s="102"/>
      <c r="L29" s="102"/>
      <c r="M29" s="102"/>
      <c r="N29" s="18"/>
      <c r="O29" s="18"/>
      <c r="P29" s="8"/>
    </row>
    <row r="30" spans="1:16" ht="15.75">
      <c r="A30" s="8"/>
      <c r="B30" s="70"/>
      <c r="C30" s="101"/>
      <c r="D30" s="101"/>
      <c r="E30" s="101"/>
      <c r="F30" s="8"/>
      <c r="G30" s="91"/>
      <c r="H30" s="91"/>
      <c r="I30" s="91"/>
      <c r="J30" s="18"/>
      <c r="K30" s="101"/>
      <c r="L30" s="101"/>
      <c r="M30" s="101"/>
      <c r="N30" s="18"/>
      <c r="O30" s="18"/>
      <c r="P30" s="8"/>
    </row>
    <row r="31" spans="1:16" ht="15.75">
      <c r="A31" s="8"/>
      <c r="B31" s="70"/>
      <c r="C31" s="107"/>
      <c r="D31" s="107"/>
      <c r="E31" s="107"/>
      <c r="F31" s="55"/>
      <c r="G31" s="91"/>
      <c r="H31" s="91"/>
      <c r="I31" s="91"/>
      <c r="J31" s="18"/>
      <c r="K31" s="107"/>
      <c r="L31" s="107"/>
      <c r="M31" s="107"/>
      <c r="N31" s="18"/>
      <c r="O31" s="18"/>
      <c r="P31" s="8"/>
    </row>
    <row r="32" spans="1:16" ht="15.75">
      <c r="A32" s="8"/>
      <c r="B32" s="70"/>
      <c r="C32" s="107"/>
      <c r="D32" s="107"/>
      <c r="E32" s="107"/>
      <c r="F32" s="74"/>
      <c r="G32" s="114"/>
      <c r="H32" s="114"/>
      <c r="I32" s="114"/>
      <c r="J32" s="18"/>
      <c r="K32" s="107"/>
      <c r="L32" s="107"/>
      <c r="M32" s="107"/>
      <c r="N32" s="18"/>
      <c r="O32" s="18"/>
      <c r="P32" s="8"/>
    </row>
    <row r="33" spans="1:16" ht="15.75">
      <c r="A33" s="8"/>
      <c r="B33" s="70"/>
      <c r="C33" s="101"/>
      <c r="D33" s="101"/>
      <c r="E33" s="101"/>
      <c r="F33" s="74"/>
      <c r="G33" s="114"/>
      <c r="H33" s="114"/>
      <c r="I33" s="114"/>
      <c r="J33" s="18"/>
      <c r="K33" s="101"/>
      <c r="L33" s="101"/>
      <c r="M33" s="101"/>
      <c r="N33" s="101"/>
      <c r="O33" s="18"/>
      <c r="P33" s="8"/>
    </row>
    <row r="34" spans="1:16" ht="15.75">
      <c r="A34" s="8"/>
      <c r="B34" s="70"/>
      <c r="C34" s="101"/>
      <c r="D34" s="101"/>
      <c r="E34" s="101"/>
      <c r="F34" s="52"/>
      <c r="G34" s="8"/>
      <c r="H34" s="8"/>
      <c r="I34" s="8"/>
      <c r="J34" s="8"/>
      <c r="K34" s="12"/>
      <c r="L34" s="8"/>
      <c r="M34" s="8"/>
      <c r="N34" s="8"/>
      <c r="O34" s="8"/>
      <c r="P34" s="8"/>
    </row>
    <row r="35" spans="1:16" ht="15.75">
      <c r="A35" s="8"/>
      <c r="B35" s="70"/>
      <c r="C35" s="113"/>
      <c r="D35" s="113"/>
      <c r="E35" s="113"/>
      <c r="F35" s="113"/>
      <c r="G35" s="8"/>
      <c r="H35" s="8"/>
      <c r="I35" s="8"/>
      <c r="J35" s="8"/>
      <c r="K35" s="12"/>
      <c r="L35" s="8"/>
      <c r="M35" s="8"/>
      <c r="N35" s="8"/>
      <c r="O35" s="8"/>
      <c r="P35" s="8"/>
    </row>
  </sheetData>
  <mergeCells count="49">
    <mergeCell ref="C34:E34"/>
    <mergeCell ref="C35:F35"/>
    <mergeCell ref="C32:E32"/>
    <mergeCell ref="G32:I32"/>
    <mergeCell ref="K32:M32"/>
    <mergeCell ref="C33:E33"/>
    <mergeCell ref="G33:I33"/>
    <mergeCell ref="K33:N33"/>
    <mergeCell ref="C30:E30"/>
    <mergeCell ref="G30:I30"/>
    <mergeCell ref="K30:M30"/>
    <mergeCell ref="C31:E31"/>
    <mergeCell ref="G31:I31"/>
    <mergeCell ref="K31:M31"/>
    <mergeCell ref="K25:M25"/>
    <mergeCell ref="G26:J26"/>
    <mergeCell ref="K26:O26"/>
    <mergeCell ref="G28:J28"/>
    <mergeCell ref="C29:E29"/>
    <mergeCell ref="G29:I29"/>
    <mergeCell ref="K29:M29"/>
    <mergeCell ref="C22:E22"/>
    <mergeCell ref="G22:J22"/>
    <mergeCell ref="K22:M22"/>
    <mergeCell ref="G23:J23"/>
    <mergeCell ref="K23:M23"/>
    <mergeCell ref="G24:J24"/>
    <mergeCell ref="J16:L16"/>
    <mergeCell ref="N16:P16"/>
    <mergeCell ref="N17:P17"/>
    <mergeCell ref="N19:P19"/>
    <mergeCell ref="G21:I21"/>
    <mergeCell ref="K21:M21"/>
    <mergeCell ref="A14:A16"/>
    <mergeCell ref="B14:B16"/>
    <mergeCell ref="C14:C16"/>
    <mergeCell ref="D14:E14"/>
    <mergeCell ref="F14:I14"/>
    <mergeCell ref="J14:P15"/>
    <mergeCell ref="D15:D16"/>
    <mergeCell ref="E15:E16"/>
    <mergeCell ref="F15:G15"/>
    <mergeCell ref="H15:I15"/>
    <mergeCell ref="A13:B13"/>
    <mergeCell ref="A4:M4"/>
    <mergeCell ref="A6:E6"/>
    <mergeCell ref="A9:M9"/>
    <mergeCell ref="M11:P11"/>
    <mergeCell ref="A12:P1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2.3cooling 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akif</cp:lastModifiedBy>
  <cp:lastPrinted>2012-12-18T02:56:41Z</cp:lastPrinted>
  <dcterms:created xsi:type="dcterms:W3CDTF">2011-09-22T06:34:12Z</dcterms:created>
  <dcterms:modified xsi:type="dcterms:W3CDTF">2013-03-20T07:07:10Z</dcterms:modified>
</cp:coreProperties>
</file>