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0" windowWidth="16605" windowHeight="8610"/>
  </bookViews>
  <sheets>
    <sheet name="P K" sheetId="82" r:id="rId1"/>
  </sheets>
  <calcPr calcId="145621"/>
</workbook>
</file>

<file path=xl/calcChain.xml><?xml version="1.0" encoding="utf-8"?>
<calcChain xmlns="http://schemas.openxmlformats.org/spreadsheetml/2006/main">
  <c r="I23" i="82" l="1"/>
  <c r="F23" i="82"/>
  <c r="J17" i="82"/>
  <c r="J23" i="82" s="1"/>
  <c r="J24" i="82" s="1"/>
  <c r="H17" i="82"/>
  <c r="H23" i="82" s="1"/>
</calcChain>
</file>

<file path=xl/sharedStrings.xml><?xml version="1.0" encoding="utf-8"?>
<sst xmlns="http://schemas.openxmlformats.org/spreadsheetml/2006/main" count="56" uniqueCount="49">
  <si>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</si>
  <si>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</si>
  <si>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</si>
  <si>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</si>
  <si>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</si>
  <si>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</si>
  <si>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</si>
  <si>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</si>
  <si>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</si>
  <si>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</si>
  <si>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</si>
  <si>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</si>
  <si>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</si>
  <si>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</si>
  <si>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FOB YANTIAN (SEA)</t>
    <phoneticPr fontId="1" type="noConversion"/>
  </si>
  <si>
    <t>Deliver time:</t>
    <phoneticPr fontId="1" type="noConversion"/>
  </si>
  <si>
    <t>X104026-S</t>
    <phoneticPr fontId="1" type="noConversion"/>
  </si>
  <si>
    <t>1*40HQ</t>
    <phoneticPr fontId="1" type="noConversion"/>
  </si>
  <si>
    <t>Eunice Tsai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</si>
  <si>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</si>
  <si>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</si>
  <si>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</si>
  <si>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</si>
  <si>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</si>
  <si>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</si>
  <si>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</si>
  <si>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</si>
  <si>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</si>
  <si>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</si>
  <si>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CCM-38BBW-E71</t>
    <phoneticPr fontId="1" type="noConversion"/>
  </si>
  <si>
    <t>A1-A556</t>
    <phoneticPr fontId="1" type="noConversion"/>
  </si>
  <si>
    <t>Spare parts</t>
    <phoneticPr fontId="1" type="noConversion"/>
  </si>
  <si>
    <t>S1</t>
    <phoneticPr fontId="1" type="noConversion"/>
  </si>
  <si>
    <t>S2</t>
    <phoneticPr fontId="1" type="noConversion"/>
  </si>
  <si>
    <t>S3</t>
    <phoneticPr fontId="1" type="noConversion"/>
  </si>
  <si>
    <t xml:space="preserve">Spare parts </t>
    <phoneticPr fontId="1" type="noConversion"/>
  </si>
  <si>
    <t>S4-S5</t>
    <phoneticPr fontId="1" type="noConversion"/>
  </si>
  <si>
    <t>S6-S7</t>
    <phoneticPr fontId="1" type="noConversion"/>
  </si>
  <si>
    <t>Total:</t>
    <phoneticPr fontId="1" type="noConversion"/>
  </si>
  <si>
    <t>563CTNS</t>
    <phoneticPr fontId="1" type="noConversion"/>
  </si>
  <si>
    <t>(65.18CBM)</t>
    <phoneticPr fontId="1" type="noConversion"/>
  </si>
  <si>
    <t>Container no:</t>
    <phoneticPr fontId="1" type="noConversion"/>
  </si>
  <si>
    <t xml:space="preserve">SIDE PANEL : 4 PCS </t>
    <phoneticPr fontId="1" type="noConversion"/>
  </si>
  <si>
    <t>AMFU8853066</t>
    <phoneticPr fontId="1" type="noConversion"/>
  </si>
  <si>
    <r>
      <t xml:space="preserve"> </t>
    </r>
    <r>
      <rPr>
        <b/>
        <sz val="18"/>
        <rFont val="Arial"/>
        <family val="2"/>
        <charset val="162"/>
      </rPr>
      <t>PACKING LIST</t>
    </r>
  </si>
  <si>
    <t>SIDE PANEL : 2 PCS Cooler* 10 PCS</t>
  </si>
  <si>
    <t xml:space="preserve">SIDE PANEL : 8 PCS </t>
  </si>
  <si>
    <t>TALON W + Vector S750 (230V)    COMPUTER CASE WITH POWER SUPPLY</t>
  </si>
  <si>
    <t>Vector S750(Full range) (EU)               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</si>
</sst>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7" formatCode="m&quot;月&quot;d&quot;日&quot;"/>
    <numFmt numFmtId="168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2"/>
      <name val="Arial Unicode MS"/>
      <family val="2"/>
      <charset val="136"/>
    </font>
    <font>
      <sz val="11"/>
      <color theme="1"/>
      <name val="Calibri"/>
      <family val="3"/>
      <charset val="134"/>
      <scheme val="minor"/>
    </font>
    <font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color rgb="FF0070C0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9"/>
      <name val="Arial"/>
      <family val="2"/>
      <charset val="162"/>
    </font>
    <font>
      <b/>
      <sz val="18"/>
      <name val="Arial"/>
      <family val="2"/>
      <charset val="162"/>
    </font>
    <font>
      <sz val="10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2"/>
      <color rgb="FF0000FF"/>
      <name val="Arial"/>
      <family val="2"/>
      <charset val="162"/>
    </font>
    <font>
      <sz val="12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1" fontId="2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9" fillId="0" borderId="2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 shrinkToFit="1"/>
    </xf>
    <xf numFmtId="14" fontId="11" fillId="0" borderId="0" xfId="0" applyNumberFormat="1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vertical="center"/>
    </xf>
    <xf numFmtId="49" fontId="11" fillId="0" borderId="0" xfId="0" quotePrefix="1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167" fontId="11" fillId="0" borderId="0" xfId="0" quotePrefix="1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14" fontId="12" fillId="0" borderId="2" xfId="0" applyNumberFormat="1" applyFont="1" applyBorder="1" applyAlignment="1">
      <alignment vertical="center" wrapText="1"/>
    </xf>
    <xf numFmtId="0" fontId="11" fillId="0" borderId="0" xfId="0" quotePrefix="1" applyFont="1" applyBorder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170" fontId="19" fillId="0" borderId="7" xfId="0" applyNumberFormat="1" applyFont="1" applyFill="1" applyBorder="1" applyAlignment="1">
      <alignment horizontal="center" vertical="center"/>
    </xf>
    <xf numFmtId="170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168" fontId="19" fillId="0" borderId="8" xfId="0" applyNumberFormat="1" applyFont="1" applyFill="1" applyBorder="1" applyAlignment="1">
      <alignment horizontal="center" vertical="center" wrapText="1"/>
    </xf>
    <xf numFmtId="170" fontId="22" fillId="0" borderId="7" xfId="0" applyNumberFormat="1" applyFont="1" applyFill="1" applyBorder="1" applyAlignment="1">
      <alignment horizontal="center" vertical="center"/>
    </xf>
    <xf numFmtId="170" fontId="22" fillId="0" borderId="7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168" fontId="22" fillId="0" borderId="8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9" xfId="0" applyFont="1" applyFill="1" applyBorder="1">
      <alignment vertical="center"/>
    </xf>
    <xf numFmtId="0" fontId="23" fillId="0" borderId="9" xfId="0" applyFont="1" applyFill="1" applyBorder="1" applyAlignment="1">
      <alignment horizontal="center" vertical="center"/>
    </xf>
    <xf numFmtId="172" fontId="19" fillId="0" borderId="9" xfId="0" applyNumberFormat="1" applyFont="1" applyFill="1" applyBorder="1" applyAlignment="1">
      <alignment horizontal="left" vertical="center"/>
    </xf>
    <xf numFmtId="173" fontId="19" fillId="0" borderId="9" xfId="0" applyNumberFormat="1" applyFont="1" applyFill="1" applyBorder="1" applyAlignment="1">
      <alignment horizontal="left" vertical="center"/>
    </xf>
    <xf numFmtId="168" fontId="13" fillId="0" borderId="9" xfId="0" applyNumberFormat="1" applyFont="1" applyFill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center" vertical="center"/>
    </xf>
    <xf numFmtId="168" fontId="13" fillId="0" borderId="9" xfId="0" applyNumberFormat="1" applyFont="1" applyFill="1" applyBorder="1" applyAlignment="1">
      <alignment horizontal="center" vertical="center"/>
    </xf>
    <xf numFmtId="170" fontId="13" fillId="0" borderId="9" xfId="0" applyNumberFormat="1" applyFont="1" applyFill="1" applyBorder="1" applyAlignment="1">
      <alignment horizontal="center" vertical="center"/>
    </xf>
    <xf numFmtId="14" fontId="24" fillId="0" borderId="0" xfId="0" applyNumberFormat="1" applyFont="1" applyFill="1">
      <alignment vertical="center"/>
    </xf>
    <xf numFmtId="0" fontId="19" fillId="0" borderId="0" xfId="0" quotePrefix="1" applyFont="1" applyFill="1" applyAlignment="1">
      <alignment horizontal="right" vertical="center"/>
    </xf>
    <xf numFmtId="170" fontId="16" fillId="0" borderId="0" xfId="0" applyNumberFormat="1" applyFont="1" applyFill="1" applyAlignment="1">
      <alignment horizontal="right" vertical="center"/>
    </xf>
    <xf numFmtId="170" fontId="1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14" fontId="11" fillId="0" borderId="0" xfId="0" applyNumberFormat="1" applyFont="1" applyFill="1" applyAlignment="1">
      <alignment horizontal="left" vertical="center" shrinkToFit="1"/>
    </xf>
    <xf numFmtId="14" fontId="11" fillId="0" borderId="0" xfId="0" applyNumberFormat="1" applyFont="1" applyFill="1" applyAlignment="1">
      <alignment horizontal="left" vertical="center"/>
    </xf>
    <xf numFmtId="0" fontId="11" fillId="0" borderId="0" xfId="0" applyFont="1" applyFill="1">
      <alignment vertical="center"/>
    </xf>
    <xf numFmtId="14" fontId="11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7</xdr:col>
      <xdr:colOff>485775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3153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723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723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27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0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10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10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10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48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H28" sqref="H28"/>
    </sheetView>
  </sheetViews>
  <sheetFormatPr defaultColWidth="9" defaultRowHeight="15"/>
  <cols>
    <col min="1" max="1" width="16.375" style="4" customWidth="1"/>
    <col min="2" max="2" width="34.5" style="4" customWidth="1"/>
    <col min="3" max="3" width="9.5" style="2" customWidth="1"/>
    <col min="4" max="4" width="15.875" style="2" customWidth="1"/>
    <col min="5" max="5" width="12" style="2" customWidth="1"/>
    <col min="6" max="8" width="7.75" style="2" customWidth="1"/>
    <col min="9" max="9" width="9.5" style="3" hidden="1" customWidth="1"/>
    <col min="10" max="10" width="10.625" style="3" hidden="1" customWidth="1"/>
    <col min="11" max="16384" width="9" style="4"/>
  </cols>
  <sheetData>
    <row r="1" spans="1:10">
      <c r="A1" s="1"/>
      <c r="B1" s="76"/>
      <c r="C1" s="77"/>
    </row>
    <row r="2" spans="1:10">
      <c r="A2" s="71"/>
      <c r="B2" s="76"/>
      <c r="C2" s="77"/>
    </row>
    <row r="3" spans="1:10">
      <c r="A3" s="71"/>
      <c r="B3" s="76"/>
      <c r="C3" s="77"/>
    </row>
    <row r="4" spans="1:10" ht="23.25">
      <c r="A4" s="72" t="s">
        <v>44</v>
      </c>
      <c r="B4" s="72"/>
      <c r="C4" s="72"/>
      <c r="D4" s="72"/>
      <c r="E4" s="72"/>
      <c r="F4" s="72"/>
      <c r="G4" s="72"/>
      <c r="H4" s="72"/>
      <c r="I4" s="5"/>
      <c r="J4" s="5"/>
    </row>
    <row r="5" spans="1:10" ht="14.1" customHeight="1">
      <c r="A5" s="27"/>
      <c r="B5" s="27"/>
      <c r="C5" s="28"/>
      <c r="D5" s="28"/>
      <c r="E5" s="28"/>
      <c r="F5" s="28"/>
      <c r="G5" s="28"/>
      <c r="H5" s="28"/>
      <c r="I5" s="5"/>
      <c r="J5" s="5"/>
    </row>
    <row r="6" spans="1:10" s="6" customFormat="1" ht="37.5" customHeight="1">
      <c r="A6" s="13" t="s">
        <v>0</v>
      </c>
      <c r="B6" s="14" t="s">
        <v>1</v>
      </c>
      <c r="C6" s="14"/>
      <c r="D6" s="15" t="s">
        <v>2</v>
      </c>
      <c r="E6" s="16">
        <v>42237</v>
      </c>
      <c r="F6" s="63"/>
      <c r="G6" s="64"/>
      <c r="H6" s="29"/>
      <c r="I6" s="3"/>
      <c r="J6" s="3"/>
    </row>
    <row r="7" spans="1:10" s="6" customFormat="1" ht="41.25" customHeight="1">
      <c r="A7" s="13"/>
      <c r="B7" s="69" t="s">
        <v>3</v>
      </c>
      <c r="C7" s="69"/>
      <c r="D7" s="13" t="s">
        <v>4</v>
      </c>
      <c r="E7" s="17" t="s">
        <v>5</v>
      </c>
      <c r="F7" s="65"/>
      <c r="G7" s="66"/>
      <c r="H7" s="29"/>
      <c r="I7" s="3"/>
      <c r="J7" s="3"/>
    </row>
    <row r="8" spans="1:10" s="6" customFormat="1" ht="22.5" customHeight="1">
      <c r="A8" s="13"/>
      <c r="B8" s="18" t="s">
        <v>6</v>
      </c>
      <c r="C8" s="18"/>
      <c r="D8" s="13" t="s">
        <v>7</v>
      </c>
      <c r="E8" s="17" t="s">
        <v>18</v>
      </c>
      <c r="F8" s="67"/>
      <c r="G8" s="66"/>
      <c r="H8" s="29"/>
      <c r="I8" s="3"/>
      <c r="J8" s="3"/>
    </row>
    <row r="9" spans="1:10" s="6" customFormat="1" ht="22.5" customHeight="1">
      <c r="A9" s="13"/>
      <c r="B9" s="19" t="s">
        <v>8</v>
      </c>
      <c r="C9" s="18"/>
      <c r="D9" s="13" t="s">
        <v>9</v>
      </c>
      <c r="E9" s="20" t="s">
        <v>16</v>
      </c>
      <c r="F9" s="65"/>
      <c r="G9" s="68"/>
      <c r="H9" s="29"/>
      <c r="I9" s="3"/>
      <c r="J9" s="3"/>
    </row>
    <row r="10" spans="1:10" s="6" customFormat="1" ht="16.5">
      <c r="A10" s="13"/>
      <c r="B10" s="14" t="s">
        <v>10</v>
      </c>
      <c r="C10" s="14"/>
      <c r="D10" s="13"/>
      <c r="E10" s="20"/>
      <c r="F10" s="29"/>
      <c r="G10" s="29"/>
      <c r="H10" s="29"/>
      <c r="I10" s="3"/>
      <c r="J10" s="3"/>
    </row>
    <row r="11" spans="1:10" s="6" customFormat="1" ht="25.5" customHeight="1">
      <c r="A11" s="13"/>
      <c r="B11" s="70"/>
      <c r="C11" s="70"/>
      <c r="D11" s="13" t="s">
        <v>11</v>
      </c>
      <c r="E11" s="21" t="s">
        <v>17</v>
      </c>
      <c r="F11" s="29"/>
      <c r="G11" s="29"/>
      <c r="H11" s="29"/>
      <c r="I11" s="3"/>
      <c r="J11" s="3"/>
    </row>
    <row r="12" spans="1:10" s="6" customFormat="1" ht="25.5" customHeight="1">
      <c r="A12" s="13" t="s">
        <v>12</v>
      </c>
      <c r="B12" s="14" t="s">
        <v>1</v>
      </c>
      <c r="C12" s="14"/>
      <c r="D12" s="13" t="s">
        <v>13</v>
      </c>
      <c r="E12" s="22" t="s">
        <v>14</v>
      </c>
      <c r="F12" s="29"/>
      <c r="G12" s="29"/>
      <c r="H12" s="29"/>
      <c r="I12" s="3"/>
      <c r="J12" s="3"/>
    </row>
    <row r="13" spans="1:10" s="6" customFormat="1" ht="36.75" customHeight="1">
      <c r="A13" s="13"/>
      <c r="B13" s="69" t="s">
        <v>3</v>
      </c>
      <c r="C13" s="69"/>
      <c r="D13" s="13" t="s">
        <v>41</v>
      </c>
      <c r="E13" s="23" t="s">
        <v>43</v>
      </c>
      <c r="F13" s="29"/>
      <c r="G13" s="29"/>
      <c r="H13" s="29"/>
      <c r="I13" s="3"/>
      <c r="J13" s="3"/>
    </row>
    <row r="14" spans="1:10" s="6" customFormat="1" ht="16.5">
      <c r="A14" s="13"/>
      <c r="B14" s="18" t="s">
        <v>6</v>
      </c>
      <c r="C14" s="18"/>
      <c r="D14" s="13"/>
      <c r="E14" s="21"/>
      <c r="F14" s="29"/>
      <c r="G14" s="29"/>
      <c r="H14" s="29"/>
      <c r="I14" s="3"/>
      <c r="J14" s="3"/>
    </row>
    <row r="15" spans="1:10" s="6" customFormat="1" ht="17.25" thickBot="1">
      <c r="A15" s="24" t="s">
        <v>15</v>
      </c>
      <c r="B15" s="12">
        <v>42241</v>
      </c>
      <c r="C15" s="25"/>
      <c r="D15" s="13"/>
      <c r="E15" s="26"/>
      <c r="F15" s="30"/>
      <c r="G15" s="30"/>
      <c r="H15" s="30"/>
      <c r="I15" s="3"/>
      <c r="J15" s="3"/>
    </row>
    <row r="16" spans="1:10" ht="39.950000000000003" customHeight="1">
      <c r="A16" s="31" t="s">
        <v>19</v>
      </c>
      <c r="B16" s="32" t="s">
        <v>20</v>
      </c>
      <c r="C16" s="33" t="s">
        <v>21</v>
      </c>
      <c r="D16" s="33" t="s">
        <v>22</v>
      </c>
      <c r="E16" s="33" t="s">
        <v>23</v>
      </c>
      <c r="F16" s="33" t="s">
        <v>24</v>
      </c>
      <c r="G16" s="33" t="s">
        <v>25</v>
      </c>
      <c r="H16" s="34" t="s">
        <v>26</v>
      </c>
      <c r="I16" s="3" t="s">
        <v>27</v>
      </c>
      <c r="J16" s="3" t="s">
        <v>28</v>
      </c>
    </row>
    <row r="17" spans="1:10" ht="30" customHeight="1">
      <c r="A17" s="35" t="s">
        <v>29</v>
      </c>
      <c r="B17" s="36" t="s">
        <v>47</v>
      </c>
      <c r="C17" s="37">
        <v>10.53</v>
      </c>
      <c r="D17" s="38">
        <v>12.1</v>
      </c>
      <c r="E17" s="39">
        <v>1</v>
      </c>
      <c r="F17" s="39">
        <v>556</v>
      </c>
      <c r="G17" s="40" t="s">
        <v>30</v>
      </c>
      <c r="H17" s="41">
        <f>F17*D17</f>
        <v>6727.5999999999995</v>
      </c>
      <c r="I17" s="3">
        <v>556</v>
      </c>
      <c r="J17" s="7">
        <f>F17*4.1</f>
        <v>2279.6</v>
      </c>
    </row>
    <row r="18" spans="1:10" ht="51" customHeight="1">
      <c r="A18" s="35" t="s">
        <v>31</v>
      </c>
      <c r="B18" s="36" t="s">
        <v>48</v>
      </c>
      <c r="C18" s="42">
        <v>8.41</v>
      </c>
      <c r="D18" s="43">
        <v>8.94</v>
      </c>
      <c r="E18" s="44">
        <v>5</v>
      </c>
      <c r="F18" s="44">
        <v>5</v>
      </c>
      <c r="G18" s="45" t="s">
        <v>32</v>
      </c>
      <c r="H18" s="46">
        <v>8.94</v>
      </c>
      <c r="I18" s="3">
        <v>1</v>
      </c>
      <c r="J18" s="8">
        <v>1.51</v>
      </c>
    </row>
    <row r="19" spans="1:10" ht="44.25" customHeight="1">
      <c r="A19" s="35" t="s">
        <v>31</v>
      </c>
      <c r="B19" s="47" t="s">
        <v>45</v>
      </c>
      <c r="C19" s="42">
        <v>5.82</v>
      </c>
      <c r="D19" s="43">
        <v>6.08</v>
      </c>
      <c r="E19" s="44">
        <v>12</v>
      </c>
      <c r="F19" s="44">
        <v>12</v>
      </c>
      <c r="G19" s="45" t="s">
        <v>33</v>
      </c>
      <c r="H19" s="46">
        <v>6.08</v>
      </c>
      <c r="I19" s="3">
        <v>1</v>
      </c>
      <c r="J19" s="8">
        <v>2.98</v>
      </c>
    </row>
    <row r="20" spans="1:10" ht="44.25" customHeight="1">
      <c r="A20" s="35" t="s">
        <v>31</v>
      </c>
      <c r="B20" s="47" t="s">
        <v>42</v>
      </c>
      <c r="C20" s="42">
        <v>7.2</v>
      </c>
      <c r="D20" s="43">
        <v>8</v>
      </c>
      <c r="E20" s="44">
        <v>4</v>
      </c>
      <c r="F20" s="44">
        <v>4</v>
      </c>
      <c r="G20" s="45" t="s">
        <v>34</v>
      </c>
      <c r="H20" s="46">
        <v>8</v>
      </c>
      <c r="I20" s="3">
        <v>1</v>
      </c>
      <c r="J20" s="8">
        <v>3.52</v>
      </c>
    </row>
    <row r="21" spans="1:10" ht="44.25" customHeight="1">
      <c r="A21" s="35" t="s">
        <v>35</v>
      </c>
      <c r="B21" s="47" t="s">
        <v>46</v>
      </c>
      <c r="C21" s="42">
        <v>15.7</v>
      </c>
      <c r="D21" s="43">
        <v>16.8</v>
      </c>
      <c r="E21" s="44">
        <v>8</v>
      </c>
      <c r="F21" s="44">
        <v>8</v>
      </c>
      <c r="G21" s="45" t="s">
        <v>36</v>
      </c>
      <c r="H21" s="46">
        <v>16.8</v>
      </c>
      <c r="I21" s="3">
        <v>2</v>
      </c>
      <c r="J21" s="8">
        <v>7.04</v>
      </c>
    </row>
    <row r="22" spans="1:10" ht="44.25" customHeight="1" thickBot="1">
      <c r="A22" s="35" t="s">
        <v>31</v>
      </c>
      <c r="B22" s="47" t="s">
        <v>46</v>
      </c>
      <c r="C22" s="42">
        <v>14</v>
      </c>
      <c r="D22" s="43">
        <v>15.45</v>
      </c>
      <c r="E22" s="44">
        <v>8</v>
      </c>
      <c r="F22" s="44">
        <v>8</v>
      </c>
      <c r="G22" s="45" t="s">
        <v>37</v>
      </c>
      <c r="H22" s="46">
        <v>15.45</v>
      </c>
      <c r="I22" s="3">
        <v>2</v>
      </c>
      <c r="J22" s="8">
        <v>7.04</v>
      </c>
    </row>
    <row r="23" spans="1:10" ht="21" customHeight="1">
      <c r="A23" s="48"/>
      <c r="B23" s="49"/>
      <c r="C23" s="50"/>
      <c r="D23" s="51"/>
      <c r="E23" s="52" t="s">
        <v>38</v>
      </c>
      <c r="F23" s="53">
        <f>SUM(F17:F22)</f>
        <v>593</v>
      </c>
      <c r="G23" s="54" t="s">
        <v>39</v>
      </c>
      <c r="H23" s="55">
        <f>SUM(H17:H22)</f>
        <v>6782.869999999999</v>
      </c>
      <c r="I23" s="9">
        <f>SUM(I17:I22)</f>
        <v>563</v>
      </c>
      <c r="J23" s="10">
        <f>SUM(J17:J22)</f>
        <v>2301.69</v>
      </c>
    </row>
    <row r="24" spans="1:10" ht="16.5" customHeight="1">
      <c r="A24" s="56"/>
      <c r="B24" s="27"/>
      <c r="C24" s="57"/>
      <c r="D24" s="57"/>
      <c r="E24" s="58"/>
      <c r="F24" s="58"/>
      <c r="G24" s="60" t="s">
        <v>40</v>
      </c>
      <c r="J24" s="3">
        <f>J23/35.315</f>
        <v>65.175987540705094</v>
      </c>
    </row>
    <row r="25" spans="1:10" ht="16.5" customHeight="1">
      <c r="A25" s="56"/>
      <c r="B25" s="27"/>
      <c r="C25" s="57"/>
      <c r="D25" s="57"/>
      <c r="E25" s="58"/>
      <c r="F25" s="58"/>
      <c r="G25" s="59"/>
      <c r="H25" s="61"/>
    </row>
    <row r="26" spans="1:10" ht="15.75">
      <c r="A26" s="74"/>
      <c r="B26" s="74"/>
      <c r="C26" s="28"/>
      <c r="D26" s="28"/>
      <c r="E26" s="28"/>
      <c r="F26" s="28"/>
      <c r="G26" s="28"/>
      <c r="H26" s="28"/>
    </row>
    <row r="27" spans="1:10">
      <c r="A27" s="27"/>
      <c r="B27" s="27"/>
      <c r="C27" s="28"/>
      <c r="D27" s="28"/>
      <c r="E27" s="28"/>
      <c r="F27" s="28"/>
      <c r="G27" s="28"/>
      <c r="H27" s="28"/>
    </row>
    <row r="28" spans="1:10">
      <c r="A28" s="27"/>
      <c r="B28" s="27"/>
      <c r="C28" s="28"/>
      <c r="D28" s="28"/>
      <c r="E28" s="28"/>
      <c r="F28" s="28"/>
      <c r="G28" s="28"/>
      <c r="H28" s="28"/>
    </row>
    <row r="29" spans="1:10">
      <c r="A29" s="27"/>
      <c r="B29" s="27"/>
      <c r="C29" s="28"/>
      <c r="D29" s="28"/>
      <c r="E29" s="28"/>
      <c r="F29" s="28"/>
      <c r="G29" s="28"/>
      <c r="H29" s="28"/>
    </row>
    <row r="30" spans="1:10">
      <c r="A30" s="27"/>
      <c r="B30" s="27"/>
      <c r="C30" s="28"/>
      <c r="D30" s="28"/>
      <c r="E30" s="28"/>
      <c r="F30" s="28"/>
      <c r="G30" s="28"/>
      <c r="H30" s="28"/>
    </row>
    <row r="31" spans="1:10" ht="15.75">
      <c r="A31" s="75"/>
      <c r="B31" s="75"/>
      <c r="C31" s="62"/>
      <c r="D31" s="62"/>
      <c r="E31" s="28"/>
      <c r="F31" s="28"/>
      <c r="G31" s="28"/>
      <c r="H31" s="28"/>
    </row>
    <row r="32" spans="1:10" ht="15.75">
      <c r="A32" s="75"/>
      <c r="B32" s="75"/>
      <c r="C32" s="62"/>
      <c r="D32" s="62"/>
      <c r="E32" s="28"/>
      <c r="F32" s="28"/>
      <c r="G32" s="28"/>
      <c r="H32" s="28"/>
    </row>
    <row r="33" spans="1:10" s="2" customFormat="1" ht="15.75">
      <c r="A33" s="75"/>
      <c r="B33" s="75"/>
      <c r="C33" s="62"/>
      <c r="D33" s="62"/>
      <c r="E33" s="28"/>
      <c r="F33" s="28"/>
      <c r="G33" s="28"/>
      <c r="H33" s="28"/>
      <c r="I33" s="3"/>
      <c r="J33" s="3"/>
    </row>
    <row r="34" spans="1:10" s="2" customFormat="1" ht="15.75">
      <c r="A34" s="27"/>
      <c r="B34" s="27"/>
      <c r="C34" s="62"/>
      <c r="D34" s="62"/>
      <c r="E34" s="28"/>
      <c r="F34" s="28"/>
      <c r="G34" s="28"/>
      <c r="H34" s="28"/>
      <c r="I34" s="3"/>
      <c r="J34" s="3"/>
    </row>
    <row r="35" spans="1:10" s="2" customFormat="1" ht="15.75">
      <c r="A35" s="27"/>
      <c r="B35" s="27"/>
      <c r="C35" s="62"/>
      <c r="D35" s="62"/>
      <c r="E35" s="28"/>
      <c r="F35" s="28"/>
      <c r="G35" s="28"/>
      <c r="H35" s="28"/>
      <c r="I35" s="3"/>
      <c r="J35" s="3"/>
    </row>
    <row r="36" spans="1:10" s="2" customFormat="1" ht="16.5" customHeight="1">
      <c r="A36" s="4"/>
      <c r="B36" s="4"/>
      <c r="C36" s="11"/>
      <c r="D36" s="11"/>
      <c r="I36" s="3"/>
      <c r="J36" s="3"/>
    </row>
    <row r="37" spans="1:10" s="2" customFormat="1" ht="15.75">
      <c r="A37" s="73"/>
      <c r="B37" s="73"/>
      <c r="C37" s="73"/>
      <c r="D37" s="73"/>
      <c r="I37" s="3"/>
      <c r="J37" s="3"/>
    </row>
  </sheetData>
  <mergeCells count="12">
    <mergeCell ref="A2:A3"/>
    <mergeCell ref="A4:H4"/>
    <mergeCell ref="A37:D37"/>
    <mergeCell ref="A26:B26"/>
    <mergeCell ref="A31:B31"/>
    <mergeCell ref="A32:B32"/>
    <mergeCell ref="A33:B33"/>
    <mergeCell ref="B7:C7"/>
    <mergeCell ref="B11:C11"/>
    <mergeCell ref="B13:C13"/>
    <mergeCell ref="B1:B3"/>
    <mergeCell ref="C1:C3"/>
  </mergeCells>
  <phoneticPr fontId="1" type="noConversion"/>
  <printOptions horizontalCentered="1"/>
  <pageMargins left="0.39370078740157483" right="0.39370078740157483" top="1.3779527559055118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 K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2015-09-28T21:45:42Z</cp:lastPrinted>
  <dcterms:created xsi:type="dcterms:W3CDTF">2009-10-01T02:12:30Z</dcterms:created>
  <dcterms:modified xsi:type="dcterms:W3CDTF">2015-10-03T09:07:02Z</dcterms:modified>
</cp:coreProperties>
</file>