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210"/>
  </bookViews>
  <sheets>
    <sheet name="Proforma Invoice" sheetId="1" r:id="rId1"/>
  </sheets>
  <calcPr calcId="145621"/>
</workbook>
</file>

<file path=xl/calcChain.xml><?xml version="1.0" encoding="utf-8"?>
<calcChain xmlns="http://schemas.openxmlformats.org/spreadsheetml/2006/main">
  <c r="D18" i="1" l="1"/>
  <c r="E16" i="1"/>
  <c r="E15" i="1"/>
  <c r="H18" i="1"/>
  <c r="G18" i="1"/>
  <c r="E14" i="1"/>
  <c r="E18" i="1" l="1"/>
  <c r="I18" i="1"/>
</calcChain>
</file>

<file path=xl/sharedStrings.xml><?xml version="1.0" encoding="utf-8"?>
<sst xmlns="http://schemas.openxmlformats.org/spreadsheetml/2006/main" count="34" uniqueCount="31">
  <si>
    <t xml:space="preserve">Buyer                                                              </t>
  </si>
  <si>
    <t>ADD</t>
  </si>
  <si>
    <t xml:space="preserve">TEL                        </t>
  </si>
  <si>
    <t>FAX</t>
  </si>
  <si>
    <t>Contact</t>
  </si>
  <si>
    <t xml:space="preserve">POWER BANK </t>
  </si>
  <si>
    <t>Inv No:</t>
  </si>
  <si>
    <t>Date:</t>
  </si>
  <si>
    <t>90 212 266 62 90 (PBX)</t>
  </si>
  <si>
    <t>90 212 266 62 98</t>
  </si>
  <si>
    <t>Akif</t>
  </si>
  <si>
    <t>SEGMENT BILGISAYAR DIS TICARET LTD. STI.</t>
  </si>
  <si>
    <t>DEREBOYU CADDESI NO: 79/B 34387
MECIDIYEKOY - ISTANBUL – TURKEY.</t>
  </si>
  <si>
    <r>
      <t xml:space="preserve">G-CELL TECHNOLOGY CO., LTD                                                                                          </t>
    </r>
    <r>
      <rPr>
        <b/>
        <sz val="12"/>
        <color theme="1"/>
        <rFont val="Arial"/>
        <family val="2"/>
      </rPr>
      <t xml:space="preserve">Office Address :RM1423,HongYu Building,LongGuan Road,LongHua,Shenzhen,China </t>
    </r>
    <r>
      <rPr>
        <b/>
        <sz val="18"/>
        <color theme="1"/>
        <rFont val="Arial"/>
        <family val="2"/>
      </rPr>
      <t xml:space="preserve">               </t>
    </r>
    <r>
      <rPr>
        <b/>
        <sz val="12"/>
        <color theme="1"/>
        <rFont val="Arial"/>
        <family val="2"/>
      </rPr>
      <t xml:space="preserve">Phone:0086 755 2721 2193    ;Fax :86 755 2721 1147  </t>
    </r>
    <r>
      <rPr>
        <b/>
        <sz val="18"/>
        <color theme="1"/>
        <rFont val="Arial"/>
        <family val="2"/>
      </rPr>
      <t xml:space="preserve">            </t>
    </r>
  </si>
  <si>
    <t>PACKING LIST</t>
  </si>
  <si>
    <t>GC160105SG</t>
  </si>
  <si>
    <r>
      <t xml:space="preserve">Port of Destination:  </t>
    </r>
    <r>
      <rPr>
        <sz val="10"/>
        <color theme="1"/>
        <rFont val="Arial"/>
        <family val="2"/>
        <charset val="162"/>
      </rPr>
      <t>AMBARLI,ISTANBUL,TURKEY</t>
    </r>
  </si>
  <si>
    <r>
      <t>Port of Loading:</t>
    </r>
    <r>
      <rPr>
        <sz val="10"/>
        <color theme="1"/>
        <rFont val="Arial"/>
        <family val="2"/>
        <charset val="162"/>
      </rPr>
      <t>HongKong</t>
    </r>
  </si>
  <si>
    <t>Carton NO</t>
    <phoneticPr fontId="11" type="noConversion"/>
  </si>
  <si>
    <t>Description</t>
  </si>
  <si>
    <t>Qty. (Pcs)</t>
  </si>
  <si>
    <t>Ctns</t>
  </si>
  <si>
    <t>PC /CTN</t>
  </si>
  <si>
    <t>TTL G.W.</t>
  </si>
  <si>
    <t>TTL N.W</t>
  </si>
  <si>
    <t>CBM</t>
  </si>
  <si>
    <t>1-50</t>
    <phoneticPr fontId="11" type="noConversion"/>
  </si>
  <si>
    <t>51-100</t>
    <phoneticPr fontId="11" type="noConversion"/>
  </si>
  <si>
    <t>101</t>
    <phoneticPr fontId="11" type="noConversion"/>
  </si>
  <si>
    <t xml:space="preserve">IP-666 </t>
  </si>
  <si>
    <t>Total：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</si>
</sst>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0_ "/>
  </numFmts>
  <fonts count="33">
    <font>
      <sz val="11"/>
      <color indexed="8"/>
      <name val="宋体"/>
      <charset val="134"/>
    </font>
    <font>
      <sz val="9"/>
      <name val="宋体"/>
    </font>
    <font>
      <sz val="11"/>
      <color indexed="9"/>
      <name val="宋体"/>
    </font>
    <font>
      <b/>
      <sz val="18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20"/>
      <name val="宋体"/>
    </font>
    <font>
      <b/>
      <sz val="11"/>
      <color indexed="56"/>
      <name val="宋体"/>
    </font>
    <font>
      <sz val="11"/>
      <color indexed="10"/>
      <name val="宋体"/>
    </font>
    <font>
      <b/>
      <sz val="11"/>
      <color indexed="63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sz val="12"/>
      <name val="宋体"/>
    </font>
    <font>
      <sz val="11"/>
      <color indexed="17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60"/>
      <name val="宋体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 val="double"/>
      <sz val="10"/>
      <color indexed="8"/>
      <name val="Arial"/>
      <family val="2"/>
    </font>
    <font>
      <b/>
      <u val="double"/>
      <sz val="16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宋体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4" fillId="23" borderId="9" applyNumberFormat="0" applyFont="0" applyAlignment="0" applyProtection="0">
      <alignment vertical="center"/>
    </xf>
  </cellStyleXfs>
  <cellXfs count="6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shrinkToFit="1"/>
    </xf>
    <xf numFmtId="3" fontId="30" fillId="0" borderId="10" xfId="0" applyNumberFormat="1" applyFont="1" applyBorder="1" applyAlignment="1">
      <alignment horizontal="center" vertical="center" shrinkToFit="1"/>
    </xf>
    <xf numFmtId="3" fontId="3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4" fontId="30" fillId="0" borderId="10" xfId="0" applyNumberFormat="1" applyFont="1" applyBorder="1" applyAlignment="1">
      <alignment horizontal="center" vertical="center" shrinkToFit="1"/>
    </xf>
    <xf numFmtId="4" fontId="30" fillId="0" borderId="13" xfId="0" applyNumberFormat="1" applyFont="1" applyBorder="1" applyAlignment="1">
      <alignment horizontal="center" vertical="center" shrinkToFit="1"/>
    </xf>
    <xf numFmtId="4" fontId="3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" fontId="30" fillId="0" borderId="33" xfId="0" applyNumberFormat="1" applyFont="1" applyBorder="1" applyAlignment="1">
      <alignment horizontal="center" vertical="center" shrinkToFit="1"/>
    </xf>
    <xf numFmtId="4" fontId="30" fillId="0" borderId="34" xfId="0" applyNumberFormat="1" applyFont="1" applyBorder="1" applyAlignment="1">
      <alignment horizontal="center" vertical="center" shrinkToFit="1"/>
    </xf>
    <xf numFmtId="14" fontId="29" fillId="0" borderId="33" xfId="0" quotePrefix="1" applyNumberFormat="1" applyFont="1" applyBorder="1" applyAlignment="1">
      <alignment horizontal="center" vertical="center"/>
    </xf>
    <xf numFmtId="14" fontId="29" fillId="0" borderId="34" xfId="0" quotePrefix="1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shrinkToFit="1"/>
    </xf>
    <xf numFmtId="0" fontId="25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31" fillId="0" borderId="10" xfId="0" applyFont="1" applyFill="1" applyBorder="1" applyAlignment="1">
      <alignment horizontal="center" vertical="center" shrinkToFit="1"/>
    </xf>
    <xf numFmtId="0" fontId="31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4" fontId="23" fillId="0" borderId="25" xfId="0" applyNumberFormat="1" applyFont="1" applyBorder="1" applyAlignment="1">
      <alignment horizontal="left" vertical="center" wrapText="1"/>
    </xf>
    <xf numFmtId="14" fontId="23" fillId="0" borderId="26" xfId="0" applyNumberFormat="1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165" fontId="19" fillId="0" borderId="25" xfId="0" applyNumberFormat="1" applyFont="1" applyBorder="1" applyAlignment="1">
      <alignment horizontal="center" vertical="center"/>
    </xf>
    <xf numFmtId="165" fontId="23" fillId="0" borderId="26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14" fontId="26" fillId="0" borderId="12" xfId="0" applyNumberFormat="1" applyFont="1" applyBorder="1" applyAlignment="1">
      <alignment horizontal="left" vertical="center" wrapText="1"/>
    </xf>
    <xf numFmtId="14" fontId="26" fillId="0" borderId="15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 shrinkToFit="1"/>
    </xf>
    <xf numFmtId="165" fontId="26" fillId="0" borderId="12" xfId="0" applyNumberFormat="1" applyFont="1" applyBorder="1" applyAlignment="1">
      <alignment horizontal="center" vertical="center"/>
    </xf>
    <xf numFmtId="165" fontId="26" fillId="0" borderId="15" xfId="0" applyNumberFormat="1" applyFont="1" applyBorder="1" applyAlignment="1">
      <alignment horizontal="center" vertical="center"/>
    </xf>
    <xf numFmtId="165" fontId="26" fillId="0" borderId="14" xfId="0" applyNumberFormat="1" applyFont="1" applyBorder="1" applyAlignment="1">
      <alignment horizontal="center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30" builtinId="53" customBuiltin="1"/>
    <cellStyle name="Ana Başlık" xfId="19" builtinId="15" customBuiltin="1"/>
    <cellStyle name="Bağlı Hücre" xfId="32" builtinId="24" customBuiltin="1"/>
    <cellStyle name="Başlık 1" xfId="20" builtinId="16" customBuiltin="1"/>
    <cellStyle name="Başlık 2" xfId="21" builtinId="17" customBuiltin="1"/>
    <cellStyle name="Başlık 3" xfId="22" builtinId="18" customBuiltin="1"/>
    <cellStyle name="Başlık 4" xfId="23" builtinId="19" customBuiltin="1"/>
    <cellStyle name="Çıkış" xfId="40" builtinId="21" customBuiltin="1"/>
    <cellStyle name="Giriş" xfId="41" builtinId="20" customBuiltin="1"/>
    <cellStyle name="Hesaplama" xfId="28" builtinId="22" customBuiltin="1"/>
    <cellStyle name="İşaretli Hücre" xfId="29" builtinId="23" customBuiltin="1"/>
    <cellStyle name="İyi" xfId="26" builtinId="26" customBuiltin="1"/>
    <cellStyle name="Kötü" xfId="24" builtinId="27" customBuiltin="1"/>
    <cellStyle name="Normal" xfId="0" builtinId="0"/>
    <cellStyle name="Not" xfId="42" builtinId="10" customBuiltin="1"/>
    <cellStyle name="Nötr" xfId="39" builtinId="28" customBuiltin="1"/>
    <cellStyle name="Toplam" xfId="27" builtinId="25" customBuiltin="1"/>
    <cellStyle name="Uyarı Metni" xfId="31" builtinId="11" customBuiltin="1"/>
    <cellStyle name="Vurgu1" xfId="33" builtinId="29" customBuiltin="1"/>
    <cellStyle name="Vurgu2" xfId="34" builtinId="33" customBuiltin="1"/>
    <cellStyle name="Vurgu3" xfId="35" builtinId="37" customBuiltin="1"/>
    <cellStyle name="Vurgu4" xfId="36" builtinId="41" customBuiltin="1"/>
    <cellStyle name="Vurgu5" xfId="37" builtinId="45" customBuiltin="1"/>
    <cellStyle name="Vurgu6" xfId="38" builtinId="49" customBuiltin="1"/>
    <cellStyle name="常规_Proforma Invoice_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</xdr:colOff>
      <xdr:row>0</xdr:row>
      <xdr:rowOff>551657</xdr:rowOff>
    </xdr:to>
    <xdr:pic>
      <xdr:nvPicPr>
        <xdr:cNvPr id="1302" name="Picture 278" descr="G-cell标志设计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9051"/>
          <a:ext cx="733425" cy="53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8" sqref="A18:B18"/>
    </sheetView>
  </sheetViews>
  <sheetFormatPr defaultColWidth="9" defaultRowHeight="13.5"/>
  <cols>
    <col min="1" max="1" width="11" style="1" customWidth="1"/>
    <col min="2" max="2" width="11.75" style="1" customWidth="1"/>
    <col min="3" max="3" width="11.625" style="1" customWidth="1"/>
    <col min="4" max="4" width="12.75" style="1" customWidth="1"/>
    <col min="5" max="5" width="10.5" style="1" customWidth="1"/>
    <col min="6" max="7" width="11" style="2" customWidth="1"/>
    <col min="8" max="8" width="11.125" style="2" customWidth="1"/>
  </cols>
  <sheetData>
    <row r="1" spans="1:9" ht="93.75" customHeight="1">
      <c r="A1" s="38" t="s">
        <v>13</v>
      </c>
      <c r="B1" s="39"/>
      <c r="C1" s="39"/>
      <c r="D1" s="39"/>
      <c r="E1" s="39"/>
      <c r="F1" s="39"/>
      <c r="G1" s="39"/>
      <c r="H1" s="39"/>
      <c r="I1" s="40"/>
    </row>
    <row r="2" spans="1:9" ht="8.25" customHeight="1">
      <c r="A2" s="50"/>
      <c r="B2" s="50"/>
      <c r="C2" s="50"/>
      <c r="D2" s="50"/>
      <c r="E2" s="50"/>
      <c r="F2" s="50"/>
      <c r="G2" s="50"/>
      <c r="H2" s="50"/>
    </row>
    <row r="3" spans="1:9" ht="36.75" customHeight="1">
      <c r="A3" s="5" t="s">
        <v>0</v>
      </c>
      <c r="B3" s="60" t="s">
        <v>11</v>
      </c>
      <c r="C3" s="61"/>
      <c r="D3" s="62"/>
      <c r="E3" s="6" t="s">
        <v>6</v>
      </c>
      <c r="F3" s="51" t="s">
        <v>15</v>
      </c>
      <c r="G3" s="52"/>
      <c r="H3" s="53"/>
    </row>
    <row r="4" spans="1:9" ht="21.95" customHeight="1">
      <c r="A4" s="57" t="s">
        <v>1</v>
      </c>
      <c r="B4" s="63" t="s">
        <v>12</v>
      </c>
      <c r="C4" s="64"/>
      <c r="D4" s="65"/>
      <c r="E4" s="7" t="s">
        <v>7</v>
      </c>
      <c r="F4" s="54">
        <v>42451</v>
      </c>
      <c r="G4" s="55"/>
      <c r="H4" s="56"/>
    </row>
    <row r="5" spans="1:9" ht="21.95" customHeight="1">
      <c r="A5" s="57"/>
      <c r="B5" s="63"/>
      <c r="C5" s="64"/>
      <c r="D5" s="65"/>
      <c r="E5" s="28" t="s">
        <v>17</v>
      </c>
      <c r="F5" s="29"/>
      <c r="G5" s="29"/>
      <c r="H5" s="30"/>
    </row>
    <row r="6" spans="1:9" ht="16.5" customHeight="1">
      <c r="A6" s="8" t="s">
        <v>2</v>
      </c>
      <c r="B6" s="66" t="s">
        <v>8</v>
      </c>
      <c r="C6" s="67"/>
      <c r="D6" s="68"/>
      <c r="E6" s="28" t="s">
        <v>16</v>
      </c>
      <c r="F6" s="29"/>
      <c r="G6" s="29"/>
      <c r="H6" s="30"/>
    </row>
    <row r="7" spans="1:9" ht="16.5" customHeight="1">
      <c r="A7" s="8" t="s">
        <v>3</v>
      </c>
      <c r="B7" s="66" t="s">
        <v>9</v>
      </c>
      <c r="C7" s="67"/>
      <c r="D7" s="68"/>
      <c r="E7" s="7"/>
      <c r="F7" s="58"/>
      <c r="G7" s="59"/>
      <c r="H7" s="56"/>
    </row>
    <row r="8" spans="1:9" ht="16.5" customHeight="1">
      <c r="A8" s="3" t="s">
        <v>4</v>
      </c>
      <c r="B8" s="46" t="s">
        <v>10</v>
      </c>
      <c r="C8" s="47"/>
      <c r="D8" s="48"/>
      <c r="E8" s="4"/>
      <c r="F8" s="41"/>
      <c r="G8" s="42"/>
      <c r="H8" s="43"/>
    </row>
    <row r="9" spans="1:9" ht="12" customHeight="1">
      <c r="A9" s="45"/>
      <c r="B9" s="45"/>
      <c r="C9" s="45"/>
      <c r="D9" s="45"/>
      <c r="E9" s="45"/>
      <c r="F9" s="45"/>
      <c r="G9" s="45"/>
      <c r="H9" s="45"/>
    </row>
    <row r="10" spans="1:9" ht="22.5" customHeight="1">
      <c r="A10" s="49" t="s">
        <v>14</v>
      </c>
      <c r="B10" s="49"/>
      <c r="C10" s="49"/>
      <c r="D10" s="49"/>
      <c r="E10" s="49"/>
      <c r="F10" s="49"/>
      <c r="G10" s="49"/>
      <c r="H10" s="49"/>
      <c r="I10" s="40"/>
    </row>
    <row r="11" spans="1:9" ht="17.25" customHeight="1">
      <c r="A11" s="44"/>
      <c r="B11" s="44"/>
      <c r="C11" s="44"/>
      <c r="D11" s="44"/>
      <c r="E11" s="44"/>
      <c r="F11" s="44"/>
      <c r="G11" s="44"/>
      <c r="H11" s="44"/>
    </row>
    <row r="12" spans="1:9">
      <c r="A12" s="19" t="s">
        <v>18</v>
      </c>
      <c r="B12" s="34" t="s">
        <v>19</v>
      </c>
      <c r="C12" s="35"/>
      <c r="D12" s="32" t="s">
        <v>20</v>
      </c>
      <c r="E12" s="32" t="s">
        <v>21</v>
      </c>
      <c r="F12" s="33" t="s">
        <v>22</v>
      </c>
      <c r="G12" s="32" t="s">
        <v>23</v>
      </c>
      <c r="H12" s="32" t="s">
        <v>24</v>
      </c>
      <c r="I12" s="32" t="s">
        <v>25</v>
      </c>
    </row>
    <row r="13" spans="1:9">
      <c r="A13" s="31"/>
      <c r="B13" s="36"/>
      <c r="C13" s="37"/>
      <c r="D13" s="32"/>
      <c r="E13" s="32"/>
      <c r="F13" s="33"/>
      <c r="G13" s="32"/>
      <c r="H13" s="32"/>
      <c r="I13" s="32"/>
    </row>
    <row r="14" spans="1:9" ht="14.25">
      <c r="A14" s="9" t="s">
        <v>26</v>
      </c>
      <c r="B14" s="10" t="s">
        <v>29</v>
      </c>
      <c r="C14" s="20" t="s">
        <v>5</v>
      </c>
      <c r="D14" s="12">
        <v>5000</v>
      </c>
      <c r="E14" s="10">
        <f>D14/F14</f>
        <v>50</v>
      </c>
      <c r="F14" s="11">
        <v>100</v>
      </c>
      <c r="G14" s="16">
        <v>890</v>
      </c>
      <c r="H14" s="17">
        <v>855</v>
      </c>
      <c r="I14" s="16">
        <v>1.71</v>
      </c>
    </row>
    <row r="15" spans="1:9" ht="14.25">
      <c r="A15" s="9" t="s">
        <v>27</v>
      </c>
      <c r="B15" s="10" t="s">
        <v>29</v>
      </c>
      <c r="C15" s="21"/>
      <c r="D15" s="12">
        <v>5000</v>
      </c>
      <c r="E15" s="10">
        <f>D15/F15</f>
        <v>50</v>
      </c>
      <c r="F15" s="11">
        <v>100</v>
      </c>
      <c r="G15" s="16">
        <v>890</v>
      </c>
      <c r="H15" s="17">
        <v>855</v>
      </c>
      <c r="I15" s="16">
        <v>1.71</v>
      </c>
    </row>
    <row r="16" spans="1:9" ht="14.25">
      <c r="A16" s="25" t="s">
        <v>28</v>
      </c>
      <c r="B16" s="10" t="s">
        <v>29</v>
      </c>
      <c r="C16" s="21"/>
      <c r="D16" s="12">
        <v>25</v>
      </c>
      <c r="E16" s="20">
        <f t="shared" ref="E16" si="0">D16/F16</f>
        <v>1</v>
      </c>
      <c r="F16" s="11">
        <v>25</v>
      </c>
      <c r="G16" s="23">
        <v>7.7</v>
      </c>
      <c r="H16" s="23">
        <v>7</v>
      </c>
      <c r="I16" s="23">
        <v>0.04</v>
      </c>
    </row>
    <row r="17" spans="1:9" ht="14.25">
      <c r="A17" s="26"/>
      <c r="B17" s="10" t="s">
        <v>29</v>
      </c>
      <c r="C17" s="22"/>
      <c r="D17" s="12">
        <v>25</v>
      </c>
      <c r="E17" s="27"/>
      <c r="F17" s="11">
        <v>25</v>
      </c>
      <c r="G17" s="24"/>
      <c r="H17" s="24"/>
      <c r="I17" s="24"/>
    </row>
    <row r="18" spans="1:9">
      <c r="A18" s="19" t="s">
        <v>30</v>
      </c>
      <c r="B18" s="19"/>
      <c r="C18" s="14"/>
      <c r="D18" s="13">
        <f>SUM(D14:D17)</f>
        <v>10050</v>
      </c>
      <c r="E18" s="14">
        <f>SUM(E14:E17)</f>
        <v>101</v>
      </c>
      <c r="F18" s="15"/>
      <c r="G18" s="18">
        <f>SUM(G14:G17)</f>
        <v>1787.7</v>
      </c>
      <c r="H18" s="18">
        <f>SUM(H14:H17)</f>
        <v>1717</v>
      </c>
      <c r="I18" s="18">
        <f>SUM(I14:I17)</f>
        <v>3.46</v>
      </c>
    </row>
  </sheetData>
  <mergeCells count="32">
    <mergeCell ref="I12:I13"/>
    <mergeCell ref="B12:C13"/>
    <mergeCell ref="A1:I1"/>
    <mergeCell ref="F8:H8"/>
    <mergeCell ref="A11:H11"/>
    <mergeCell ref="A9:H9"/>
    <mergeCell ref="B8:D8"/>
    <mergeCell ref="A10:I10"/>
    <mergeCell ref="A2:H2"/>
    <mergeCell ref="F3:H3"/>
    <mergeCell ref="F4:H4"/>
    <mergeCell ref="A4:A5"/>
    <mergeCell ref="F7:H7"/>
    <mergeCell ref="B3:D3"/>
    <mergeCell ref="B4:D5"/>
    <mergeCell ref="B6:D6"/>
    <mergeCell ref="E6:H6"/>
    <mergeCell ref="E5:H5"/>
    <mergeCell ref="A12:A13"/>
    <mergeCell ref="D12:D13"/>
    <mergeCell ref="E12:E13"/>
    <mergeCell ref="F12:F13"/>
    <mergeCell ref="G12:G13"/>
    <mergeCell ref="H12:H13"/>
    <mergeCell ref="B7:D7"/>
    <mergeCell ref="A18:B18"/>
    <mergeCell ref="C14:C17"/>
    <mergeCell ref="G16:G17"/>
    <mergeCell ref="H16:H17"/>
    <mergeCell ref="I16:I17"/>
    <mergeCell ref="A16:A17"/>
    <mergeCell ref="E16:E17"/>
  </mergeCells>
  <phoneticPr fontId="1" type="noConversion"/>
  <pageMargins left="0.23622047244094491" right="0.19685039370078741" top="0.94488188976377963" bottom="0.31496062992125984" header="0.31496062992125984" footer="0.31496062992125984"/>
  <pageSetup paperSize="9" firstPageNumber="42949631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Akif</cp:lastModifiedBy>
  <cp:revision/>
  <cp:lastPrinted>2016-05-17T14:52:16Z</cp:lastPrinted>
  <dcterms:created xsi:type="dcterms:W3CDTF">2010-12-25T06:59:41Z</dcterms:created>
  <dcterms:modified xsi:type="dcterms:W3CDTF">2016-05-20T06:43:36Z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