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440" windowHeight="8340"/>
  </bookViews>
  <sheets>
    <sheet name="PI" sheetId="1" r:id="rId1"/>
  </sheets>
  <calcPr calcId="145621"/>
</workbook>
</file>

<file path=xl/calcChain.xml><?xml version="1.0" encoding="utf-8"?>
<calcChain xmlns="http://schemas.openxmlformats.org/spreadsheetml/2006/main">
  <c r="I17" i="1" l="1"/>
  <c r="E17" i="1"/>
  <c r="G16" i="1"/>
  <c r="G15" i="1"/>
  <c r="G14" i="1"/>
  <c r="G13" i="1"/>
  <c r="G17" i="1" s="1"/>
</calcChain>
</file>

<file path=xl/sharedStrings.xml><?xml version="1.0" encoding="utf-8"?>
<sst xmlns="http://schemas.openxmlformats.org/spreadsheetml/2006/main" count="28" uniqueCount="27">
  <si>
    <t xml:space="preserve">Tel: +86-20-81011035                    Fax: +86-20-81023576    </t>
  </si>
  <si>
    <t>ZIFRIEND COMMUNICATION TECHNOLOGY COMPANY LIMITED</t>
  </si>
  <si>
    <r>
      <t>Page:</t>
    </r>
    <r>
      <rPr>
        <sz val="11"/>
        <rFont val="Calibri"/>
        <family val="2"/>
      </rPr>
      <t xml:space="preserve"> 1/1</t>
    </r>
  </si>
  <si>
    <t>2ED FLOOR, D5 BUILDING ,HENGDA INDUSTRIAL PARK,NO.3, BIGUI AVE.NANPU, PANYU DISTRICT,GUANGZHOU, CHINA</t>
  </si>
  <si>
    <t>SEHIT ER CIHAN NAMLI CD. NO:79/B</t>
  </si>
  <si>
    <t>MECIDIYEKOY/SISLI/ISTANBUL 34387</t>
  </si>
  <si>
    <t>Tel: 0090-212-2666290 FAX:+90 212 266 62 98</t>
  </si>
  <si>
    <r>
      <t xml:space="preserve">TO: </t>
    </r>
    <r>
      <rPr>
        <sz val="11"/>
        <rFont val="Calibri"/>
        <family val="2"/>
      </rPr>
      <t xml:space="preserve"> SEGMENT BILGISAYAR DIS TIC. LTD. STI.</t>
    </r>
  </si>
  <si>
    <t>S-link CM-J52016</t>
  </si>
  <si>
    <t>S-link CM-J72016</t>
  </si>
  <si>
    <t>S-link CM-ON5</t>
  </si>
  <si>
    <t>S-link CM-ON7</t>
  </si>
  <si>
    <r>
      <t>Invocie No.:</t>
    </r>
    <r>
      <rPr>
        <sz val="11"/>
        <rFont val="Calibri"/>
        <family val="2"/>
      </rPr>
      <t>16ZF102-2</t>
    </r>
  </si>
  <si>
    <r>
      <t>Date:</t>
    </r>
    <r>
      <rPr>
        <sz val="11"/>
        <rFont val="Calibri"/>
        <family val="2"/>
        <charset val="162"/>
      </rPr>
      <t xml:space="preserve"> 01-06-2016</t>
    </r>
  </si>
  <si>
    <t>CTN NO.</t>
    <phoneticPr fontId="2" type="noConversion"/>
  </si>
  <si>
    <t>NAME &amp; SPECS</t>
  </si>
  <si>
    <t>MODELS</t>
  </si>
  <si>
    <t>QTY/CTN (PCS)</t>
    <phoneticPr fontId="2" type="noConversion"/>
  </si>
  <si>
    <t>G.W/CTN
(KGS)</t>
  </si>
  <si>
    <t>G.W
(KGS)</t>
  </si>
  <si>
    <t>CTN SIZE(CM)</t>
  </si>
  <si>
    <t>CBM</t>
  </si>
  <si>
    <t>48*47*24</t>
    <phoneticPr fontId="2" type="noConversion"/>
  </si>
  <si>
    <t>16-20</t>
    <phoneticPr fontId="2" type="noConversion"/>
  </si>
  <si>
    <t xml:space="preserve">Tempered Glass Screen Protector   </t>
  </si>
  <si>
    <r>
      <t>Total</t>
    </r>
    <r>
      <rPr>
        <b/>
        <sz val="11"/>
        <color theme="1"/>
        <rFont val="宋体"/>
        <family val="3"/>
        <charset val="134"/>
      </rPr>
      <t>：</t>
    </r>
    <r>
      <rPr>
        <b/>
        <sz val="11"/>
        <color theme="1"/>
        <rFont val="Calibri"/>
        <family val="2"/>
      </rPr>
      <t>20 CTNS</t>
    </r>
  </si>
  <si>
    <t>Packing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</si>
</sst>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;\(0.00\)"/>
    <numFmt numFmtId="165" formatCode="m/d;@"/>
  </numFmts>
  <fonts count="38">
    <font>
      <sz val="12"/>
      <name val="宋体"/>
      <charset val="134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Calibri"/>
      <family val="2"/>
    </font>
    <font>
      <sz val="11"/>
      <name val="Calibri"/>
      <family val="2"/>
    </font>
    <font>
      <b/>
      <u/>
      <sz val="12"/>
      <name val="Calibri"/>
      <family val="2"/>
    </font>
    <font>
      <b/>
      <sz val="11"/>
      <name val="Calibri"/>
      <family val="2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6"/>
      <name val="Calibri"/>
      <family val="2"/>
    </font>
    <font>
      <sz val="11"/>
      <name val="Calibri"/>
      <family val="2"/>
      <charset val="162"/>
    </font>
    <font>
      <sz val="10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u/>
      <sz val="14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宋体"/>
      <family val="3"/>
      <charset val="134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16" borderId="6" applyNumberFormat="0" applyAlignment="0" applyProtection="0">
      <alignment vertical="center"/>
    </xf>
    <xf numFmtId="0" fontId="2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22" borderId="9" applyNumberFormat="0" applyFont="0" applyAlignment="0" applyProtection="0">
      <alignment vertical="center"/>
    </xf>
    <xf numFmtId="0" fontId="5" fillId="0" borderId="0"/>
    <xf numFmtId="0" fontId="4" fillId="0" borderId="0"/>
    <xf numFmtId="0" fontId="30" fillId="0" borderId="0">
      <alignment vertical="center"/>
    </xf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165" fontId="32" fillId="0" borderId="12" xfId="0" applyNumberFormat="1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4" fillId="0" borderId="1" xfId="32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4" fontId="32" fillId="0" borderId="1" xfId="0" applyNumberFormat="1" applyFont="1" applyBorder="1" applyAlignment="1">
      <alignment horizontal="center" vertical="center" wrapText="1"/>
    </xf>
    <xf numFmtId="0" fontId="37" fillId="0" borderId="1" xfId="32" applyFont="1" applyFill="1" applyBorder="1" applyAlignment="1">
      <alignment horizontal="center" vertical="center" wrapText="1"/>
    </xf>
    <xf numFmtId="0" fontId="35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</cellXfs>
  <cellStyles count="52">
    <cellStyle name="_ET_STYLE_NoName_00_" xfId="48"/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Normal" xfId="0" builtinId="0"/>
    <cellStyle name="Normal 2" xfId="46"/>
    <cellStyle name="Normal 3" xfId="47"/>
    <cellStyle name="Normal 4" xfId="49"/>
    <cellStyle name="Normal 5" xfId="50"/>
    <cellStyle name="Normal 6" xfId="51"/>
    <cellStyle name="好" xfId="37"/>
    <cellStyle name="差" xfId="15"/>
    <cellStyle name="常规 2" xfId="32"/>
    <cellStyle name="常规 3" xfId="33"/>
    <cellStyle name="常规 4" xfId="34"/>
    <cellStyle name="常规_皮套和素材库存201403" xfId="36"/>
    <cellStyle name="强调文字颜色 1" xfId="8"/>
    <cellStyle name="强调文字颜色 2" xfId="10"/>
    <cellStyle name="强调文字颜色 3" xfId="41"/>
    <cellStyle name="强调文字颜色 4" xfId="1"/>
    <cellStyle name="强调文字颜色 5" xfId="42"/>
    <cellStyle name="强调文字颜色 6" xfId="43"/>
    <cellStyle name="标题" xfId="3"/>
    <cellStyle name="标题 1" xfId="30"/>
    <cellStyle name="标题 2" xfId="31"/>
    <cellStyle name="标题 3" xfId="20"/>
    <cellStyle name="标题 4" xfId="23"/>
    <cellStyle name="检查单元格" xfId="35"/>
    <cellStyle name="汇总" xfId="38"/>
    <cellStyle name="注释" xfId="45"/>
    <cellStyle name="解释性文本" xfId="40"/>
    <cellStyle name="警告文本" xfId="22"/>
    <cellStyle name="计算" xfId="39"/>
    <cellStyle name="输入" xfId="5"/>
    <cellStyle name="输出" xfId="26"/>
    <cellStyle name="适中" xfId="44"/>
    <cellStyle name="链接单元格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11</xdr:row>
      <xdr:rowOff>0</xdr:rowOff>
    </xdr:from>
    <xdr:to>
      <xdr:col>1</xdr:col>
      <xdr:colOff>123825</xdr:colOff>
      <xdr:row>11</xdr:row>
      <xdr:rowOff>28575</xdr:rowOff>
    </xdr:to>
    <xdr:sp macro="" textlink="">
      <xdr:nvSpPr>
        <xdr:cNvPr id="1075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1</xdr:col>
      <xdr:colOff>123825</xdr:colOff>
      <xdr:row>11</xdr:row>
      <xdr:rowOff>28575</xdr:rowOff>
    </xdr:to>
    <xdr:sp macro="" textlink="">
      <xdr:nvSpPr>
        <xdr:cNvPr id="107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1</xdr:col>
      <xdr:colOff>133350</xdr:colOff>
      <xdr:row>11</xdr:row>
      <xdr:rowOff>266700</xdr:rowOff>
    </xdr:to>
    <xdr:sp macro="" textlink="">
      <xdr:nvSpPr>
        <xdr:cNvPr id="1077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1</xdr:col>
      <xdr:colOff>123825</xdr:colOff>
      <xdr:row>11</xdr:row>
      <xdr:rowOff>28575</xdr:rowOff>
    </xdr:to>
    <xdr:sp macro="" textlink="">
      <xdr:nvSpPr>
        <xdr:cNvPr id="107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1</xdr:col>
      <xdr:colOff>123825</xdr:colOff>
      <xdr:row>11</xdr:row>
      <xdr:rowOff>28575</xdr:rowOff>
    </xdr:to>
    <xdr:sp macro="" textlink="">
      <xdr:nvSpPr>
        <xdr:cNvPr id="107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1</xdr:col>
      <xdr:colOff>133350</xdr:colOff>
      <xdr:row>11</xdr:row>
      <xdr:rowOff>266700</xdr:rowOff>
    </xdr:to>
    <xdr:sp macro="" textlink="">
      <xdr:nvSpPr>
        <xdr:cNvPr id="1080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1</xdr:col>
      <xdr:colOff>133350</xdr:colOff>
      <xdr:row>11</xdr:row>
      <xdr:rowOff>266700</xdr:rowOff>
    </xdr:to>
    <xdr:sp macro="" textlink="">
      <xdr:nvSpPr>
        <xdr:cNvPr id="1081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1</xdr:col>
      <xdr:colOff>133350</xdr:colOff>
      <xdr:row>11</xdr:row>
      <xdr:rowOff>266700</xdr:rowOff>
    </xdr:to>
    <xdr:sp macro="" textlink="">
      <xdr:nvSpPr>
        <xdr:cNvPr id="1082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1</xdr:col>
      <xdr:colOff>123825</xdr:colOff>
      <xdr:row>11</xdr:row>
      <xdr:rowOff>28575</xdr:rowOff>
    </xdr:to>
    <xdr:sp macro="" textlink="">
      <xdr:nvSpPr>
        <xdr:cNvPr id="1083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1</xdr:col>
      <xdr:colOff>133350</xdr:colOff>
      <xdr:row>11</xdr:row>
      <xdr:rowOff>266700</xdr:rowOff>
    </xdr:to>
    <xdr:sp macro="" textlink="">
      <xdr:nvSpPr>
        <xdr:cNvPr id="1084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1</xdr:col>
      <xdr:colOff>133350</xdr:colOff>
      <xdr:row>11</xdr:row>
      <xdr:rowOff>266700</xdr:rowOff>
    </xdr:to>
    <xdr:sp macro="" textlink="">
      <xdr:nvSpPr>
        <xdr:cNvPr id="1085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1</xdr:col>
      <xdr:colOff>123825</xdr:colOff>
      <xdr:row>11</xdr:row>
      <xdr:rowOff>28575</xdr:rowOff>
    </xdr:to>
    <xdr:sp macro="" textlink="">
      <xdr:nvSpPr>
        <xdr:cNvPr id="108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1</xdr:col>
      <xdr:colOff>123825</xdr:colOff>
      <xdr:row>11</xdr:row>
      <xdr:rowOff>28575</xdr:rowOff>
    </xdr:to>
    <xdr:sp macro="" textlink="">
      <xdr:nvSpPr>
        <xdr:cNvPr id="1087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1</xdr:col>
      <xdr:colOff>123825</xdr:colOff>
      <xdr:row>11</xdr:row>
      <xdr:rowOff>28575</xdr:rowOff>
    </xdr:to>
    <xdr:sp macro="" textlink="">
      <xdr:nvSpPr>
        <xdr:cNvPr id="108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1</xdr:col>
      <xdr:colOff>123825</xdr:colOff>
      <xdr:row>11</xdr:row>
      <xdr:rowOff>28575</xdr:rowOff>
    </xdr:to>
    <xdr:sp macro="" textlink="">
      <xdr:nvSpPr>
        <xdr:cNvPr id="108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E24" sqref="E24"/>
    </sheetView>
  </sheetViews>
  <sheetFormatPr defaultColWidth="6" defaultRowHeight="14.25"/>
  <cols>
    <col min="1" max="1" width="7.125" customWidth="1"/>
    <col min="2" max="2" width="16.125" customWidth="1"/>
    <col min="3" max="3" width="12.75" bestFit="1" customWidth="1"/>
    <col min="4" max="4" width="9.25" customWidth="1"/>
    <col min="5" max="5" width="12.25" customWidth="1"/>
    <col min="6" max="6" width="10.75" customWidth="1"/>
    <col min="7" max="7" width="8.125" customWidth="1"/>
    <col min="8" max="8" width="8.875" bestFit="1" customWidth="1"/>
  </cols>
  <sheetData>
    <row r="1" spans="1:9" ht="21">
      <c r="A1" s="26" t="s">
        <v>1</v>
      </c>
      <c r="B1" s="26"/>
      <c r="C1" s="26"/>
      <c r="D1" s="26"/>
      <c r="E1" s="26"/>
      <c r="F1" s="26"/>
      <c r="G1" s="27"/>
      <c r="H1" s="27"/>
      <c r="I1" s="27"/>
    </row>
    <row r="2" spans="1:9" ht="15.75">
      <c r="A2" s="29" t="s">
        <v>3</v>
      </c>
      <c r="B2" s="29"/>
      <c r="C2" s="29"/>
      <c r="D2" s="29"/>
      <c r="E2" s="29"/>
      <c r="F2" s="29"/>
      <c r="G2" s="27"/>
      <c r="H2" s="27"/>
      <c r="I2" s="27"/>
    </row>
    <row r="3" spans="1:9" ht="12.75" customHeight="1">
      <c r="A3" s="30" t="s">
        <v>0</v>
      </c>
      <c r="B3" s="30"/>
      <c r="C3" s="30"/>
      <c r="D3" s="30"/>
      <c r="E3" s="30"/>
      <c r="F3" s="30"/>
      <c r="G3" s="27"/>
      <c r="H3" s="27"/>
      <c r="I3" s="27"/>
    </row>
    <row r="4" spans="1:9" ht="12.75" customHeight="1">
      <c r="A4" s="5"/>
      <c r="B4" s="5"/>
      <c r="C4" s="5"/>
      <c r="D4" s="5"/>
      <c r="E4" s="5"/>
      <c r="F4" s="5"/>
    </row>
    <row r="5" spans="1:9" ht="15.75" customHeight="1">
      <c r="A5" s="28" t="s">
        <v>26</v>
      </c>
      <c r="B5" s="28"/>
      <c r="C5" s="28"/>
      <c r="D5" s="28"/>
      <c r="E5" s="28"/>
      <c r="F5" s="28"/>
      <c r="G5" s="27"/>
      <c r="H5" s="27"/>
      <c r="I5" s="27"/>
    </row>
    <row r="6" spans="1:9" ht="15.75" customHeight="1">
      <c r="A6" s="6"/>
      <c r="B6" s="6"/>
      <c r="C6" s="6"/>
      <c r="D6" s="6"/>
      <c r="E6" s="6"/>
      <c r="F6" s="6"/>
    </row>
    <row r="7" spans="1:9" ht="17.25" customHeight="1">
      <c r="A7" s="3" t="s">
        <v>7</v>
      </c>
      <c r="B7" s="1"/>
      <c r="C7" s="1"/>
      <c r="G7" s="3" t="s">
        <v>12</v>
      </c>
    </row>
    <row r="8" spans="1:9" ht="15.75" customHeight="1">
      <c r="A8" s="2" t="s">
        <v>4</v>
      </c>
      <c r="B8" s="1"/>
      <c r="C8" s="1"/>
      <c r="G8" s="3" t="s">
        <v>13</v>
      </c>
    </row>
    <row r="9" spans="1:9" ht="15.75" customHeight="1">
      <c r="A9" s="2" t="s">
        <v>5</v>
      </c>
      <c r="B9" s="1"/>
      <c r="C9" s="1"/>
      <c r="G9" s="3"/>
    </row>
    <row r="10" spans="1:9" ht="14.25" customHeight="1">
      <c r="A10" s="4" t="s">
        <v>6</v>
      </c>
      <c r="B10" s="1"/>
      <c r="C10" s="1"/>
      <c r="G10" s="3" t="s">
        <v>2</v>
      </c>
    </row>
    <row r="11" spans="1:9" ht="14.25" customHeight="1">
      <c r="A11" s="4"/>
      <c r="B11" s="1"/>
      <c r="C11" s="1"/>
      <c r="E11" s="3"/>
      <c r="F11" s="1"/>
    </row>
    <row r="12" spans="1:9" ht="30">
      <c r="A12" s="7" t="s">
        <v>14</v>
      </c>
      <c r="B12" s="8" t="s">
        <v>15</v>
      </c>
      <c r="C12" s="9" t="s">
        <v>16</v>
      </c>
      <c r="D12" s="7" t="s">
        <v>17</v>
      </c>
      <c r="E12" s="7" t="s">
        <v>17</v>
      </c>
      <c r="F12" s="7" t="s">
        <v>18</v>
      </c>
      <c r="G12" s="10" t="s">
        <v>19</v>
      </c>
      <c r="H12" s="7" t="s">
        <v>20</v>
      </c>
      <c r="I12" s="11" t="s">
        <v>21</v>
      </c>
    </row>
    <row r="13" spans="1:9">
      <c r="A13" s="13">
        <v>42374</v>
      </c>
      <c r="B13" s="21" t="s">
        <v>24</v>
      </c>
      <c r="C13" s="14" t="s">
        <v>8</v>
      </c>
      <c r="D13" s="15">
        <v>600</v>
      </c>
      <c r="E13" s="16">
        <v>3000</v>
      </c>
      <c r="F13" s="17">
        <v>17</v>
      </c>
      <c r="G13" s="12">
        <f t="shared" ref="G13:G16" si="0">F13*5</f>
        <v>85</v>
      </c>
      <c r="H13" s="22" t="s">
        <v>22</v>
      </c>
      <c r="I13" s="22">
        <v>1.3</v>
      </c>
    </row>
    <row r="14" spans="1:9">
      <c r="A14" s="13">
        <v>42531</v>
      </c>
      <c r="B14" s="21"/>
      <c r="C14" s="14" t="s">
        <v>9</v>
      </c>
      <c r="D14" s="15">
        <v>600</v>
      </c>
      <c r="E14" s="16">
        <v>3000</v>
      </c>
      <c r="F14" s="17">
        <v>17.3</v>
      </c>
      <c r="G14" s="12">
        <f t="shared" si="0"/>
        <v>86.5</v>
      </c>
      <c r="H14" s="22"/>
      <c r="I14" s="22"/>
    </row>
    <row r="15" spans="1:9">
      <c r="A15" s="13">
        <v>42689</v>
      </c>
      <c r="B15" s="21"/>
      <c r="C15" s="14" t="s">
        <v>10</v>
      </c>
      <c r="D15" s="15">
        <v>600</v>
      </c>
      <c r="E15" s="16">
        <v>3000</v>
      </c>
      <c r="F15" s="17">
        <v>17</v>
      </c>
      <c r="G15" s="12">
        <f t="shared" si="0"/>
        <v>85</v>
      </c>
      <c r="H15" s="22"/>
      <c r="I15" s="22"/>
    </row>
    <row r="16" spans="1:9">
      <c r="A16" s="13" t="s">
        <v>23</v>
      </c>
      <c r="B16" s="21"/>
      <c r="C16" s="14" t="s">
        <v>11</v>
      </c>
      <c r="D16" s="15">
        <v>600</v>
      </c>
      <c r="E16" s="16">
        <v>3000</v>
      </c>
      <c r="F16" s="17">
        <v>17.7</v>
      </c>
      <c r="G16" s="12">
        <f t="shared" si="0"/>
        <v>88.5</v>
      </c>
      <c r="H16" s="22"/>
      <c r="I16" s="22"/>
    </row>
    <row r="17" spans="1:9" ht="15">
      <c r="A17" s="23" t="s">
        <v>25</v>
      </c>
      <c r="B17" s="24"/>
      <c r="C17" s="25"/>
      <c r="D17" s="18"/>
      <c r="E17" s="19">
        <f>SUM(E13:E16)</f>
        <v>12000</v>
      </c>
      <c r="F17" s="20"/>
      <c r="G17" s="7">
        <f>SUM(G13:G16)</f>
        <v>345</v>
      </c>
      <c r="H17" s="20"/>
      <c r="I17" s="20">
        <f>SUM(I13)</f>
        <v>1.3</v>
      </c>
    </row>
  </sheetData>
  <mergeCells count="8">
    <mergeCell ref="B13:B16"/>
    <mergeCell ref="H13:H16"/>
    <mergeCell ref="I13:I16"/>
    <mergeCell ref="A17:C17"/>
    <mergeCell ref="A1:I1"/>
    <mergeCell ref="A5:I5"/>
    <mergeCell ref="A2:I2"/>
    <mergeCell ref="A3:I3"/>
  </mergeCells>
  <pageMargins left="0.15748031496062992" right="0.15748031496062992" top="1.3779527559055118" bottom="0.19685039370078741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</vt:lpstr>
    </vt:vector>
  </TitlesOfParts>
  <Company>信念技术论坛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Akif</cp:lastModifiedBy>
  <cp:lastPrinted>2016-08-09T08:08:55Z</cp:lastPrinted>
  <dcterms:created xsi:type="dcterms:W3CDTF">2014-08-26T06:57:04Z</dcterms:created>
  <dcterms:modified xsi:type="dcterms:W3CDTF">2016-08-09T08:17:43Z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