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5310" windowWidth="16605" windowHeight="7950"/>
  </bookViews>
  <sheets>
    <sheet name="PAL" sheetId="85" r:id="rId1"/>
  </sheets>
  <definedNames>
    <definedName name="_xlnm.Print_Area" localSheetId="0">PAL!$A$1:$H$26</definedName>
  </definedNames>
  <calcPr calcId="145621"/>
  <fileRecoveryPr repairLoad="1"/>
</workbook>
</file>

<file path=xl/calcChain.xml><?xml version="1.0" encoding="utf-8"?>
<calcChain xmlns="http://schemas.openxmlformats.org/spreadsheetml/2006/main">
  <c r="F15" i="85" l="1"/>
  <c r="J14" i="85"/>
  <c r="J13" i="85"/>
  <c r="I12" i="85"/>
  <c r="I15" i="85" s="1"/>
  <c r="J12" i="85" l="1"/>
  <c r="J15" i="85" s="1"/>
  <c r="J16" i="85" s="1"/>
  <c r="H12" i="85"/>
  <c r="H15" i="85" s="1"/>
</calcChain>
</file>

<file path=xl/sharedStrings.xml><?xml version="1.0" encoding="utf-8"?>
<sst xmlns="http://schemas.openxmlformats.org/spreadsheetml/2006/main" count="40" uniqueCount="38">
  <si>
    <t>To:</t>
    <phoneticPr fontId="3" type="noConversion"/>
  </si>
  <si>
    <t>Date:</t>
    <phoneticPr fontId="3" type="noConversion"/>
  </si>
  <si>
    <t>Address:</t>
    <phoneticPr fontId="3" type="noConversion"/>
  </si>
  <si>
    <t>INVOICE NO:</t>
    <phoneticPr fontId="3" type="noConversion"/>
  </si>
  <si>
    <t>X106072-S</t>
    <phoneticPr fontId="3" type="noConversion"/>
  </si>
  <si>
    <t>Remark:</t>
    <phoneticPr fontId="3" type="noConversion"/>
  </si>
  <si>
    <t>40HQ</t>
    <phoneticPr fontId="3" type="noConversion"/>
  </si>
  <si>
    <t>Tel:</t>
    <phoneticPr fontId="3" type="noConversion"/>
  </si>
  <si>
    <t>Fax:</t>
    <phoneticPr fontId="3" type="noConversion"/>
  </si>
  <si>
    <t>90 212 2666298</t>
    <phoneticPr fontId="3" type="noConversion"/>
  </si>
  <si>
    <t xml:space="preserve"> </t>
    <phoneticPr fontId="3" type="noConversion"/>
  </si>
  <si>
    <t>Model Number</t>
    <phoneticPr fontId="3" type="noConversion"/>
  </si>
  <si>
    <t>Product Name</t>
    <phoneticPr fontId="3" type="noConversion"/>
  </si>
  <si>
    <t>N.W.(KGS)</t>
    <phoneticPr fontId="3" type="noConversion"/>
  </si>
  <si>
    <t>G.W.(KGS)</t>
    <phoneticPr fontId="3" type="noConversion"/>
  </si>
  <si>
    <t>units /                       per ctn</t>
    <phoneticPr fontId="3" type="noConversion"/>
  </si>
  <si>
    <t>Total Units</t>
    <phoneticPr fontId="3" type="noConversion"/>
  </si>
  <si>
    <t>Cartons No.</t>
    <phoneticPr fontId="3" type="noConversion"/>
  </si>
  <si>
    <t>Total G.W.
(KGS)</t>
    <phoneticPr fontId="3" type="noConversion"/>
  </si>
  <si>
    <t>ctn</t>
    <phoneticPr fontId="3" type="noConversion"/>
  </si>
  <si>
    <t>cuft</t>
    <phoneticPr fontId="3" type="noConversion"/>
  </si>
  <si>
    <t>EN8774</t>
    <phoneticPr fontId="3" type="noConversion"/>
  </si>
  <si>
    <t>FRONTLINER (U3*1 U2*1 12cm Blue LED*3)</t>
    <phoneticPr fontId="3" type="noConversion"/>
  </si>
  <si>
    <t>Spare parts</t>
    <phoneticPr fontId="3" type="noConversion"/>
  </si>
  <si>
    <t>Total:</t>
    <phoneticPr fontId="3" type="noConversion"/>
  </si>
  <si>
    <t>943 CTNS</t>
    <phoneticPr fontId="3" type="noConversion"/>
  </si>
  <si>
    <t>(68.89 CBM)</t>
    <phoneticPr fontId="3" type="noConversion"/>
  </si>
  <si>
    <t>Spare parts</t>
    <phoneticPr fontId="3" type="noConversion"/>
  </si>
  <si>
    <t>SEGMENT BILGISAYAR DIS TICARET LTD. STI.</t>
    <phoneticPr fontId="3" type="noConversion"/>
  </si>
  <si>
    <t>panels x 18pcs</t>
    <phoneticPr fontId="3" type="noConversion"/>
  </si>
  <si>
    <t>panels x 9pcs, catons x 9pcs</t>
    <phoneticPr fontId="3" type="noConversion"/>
  </si>
  <si>
    <t>S1</t>
    <phoneticPr fontId="3" type="noConversion"/>
  </si>
  <si>
    <t>S2</t>
    <phoneticPr fontId="3" type="noConversion"/>
  </si>
  <si>
    <t>90 212 2666290</t>
    <phoneticPr fontId="3" type="noConversion"/>
  </si>
  <si>
    <r>
      <t xml:space="preserve"> </t>
    </r>
    <r>
      <rPr>
        <b/>
        <sz val="23"/>
        <rFont val="Arial"/>
        <family val="2"/>
        <charset val="162"/>
      </rPr>
      <t>PACKING LIST</t>
    </r>
  </si>
  <si>
    <t xml:space="preserve">DEREBOYU CADDESI NO 79/B </t>
  </si>
  <si>
    <t>34387 MECIDIYEKOY ISTANBUL, TURKEY.</t>
  </si>
  <si>
    <t>A1-A941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</si>
</sst>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$&quot;* #,##0.00_-;\-&quot;$&quot;* #,##0.00_-;_-&quot;$&quot;* &quot;-&quot;??_-;_-@_-"/>
    <numFmt numFmtId="165" formatCode="[$€-2]\ #,##0.00_);[Red]\([$€-2]\ #,##0.00\)"/>
    <numFmt numFmtId="168" formatCode="0.00_);[Red]\(0.00\)"/>
    <numFmt numFmtId="171" formatCode="0.00_ "/>
    <numFmt numFmtId="172" formatCode="0.000_ "/>
    <numFmt numFmtId="173" formatCode="#,##0_ "/>
    <numFmt numFmtId="174" formatCode="#,##0.00_ "/>
    <numFmt numFmtId="175" formatCode="0_ "/>
  </numFmts>
  <fonts count="27">
    <font>
      <sz val="12"/>
      <name val="新細明體"/>
      <family val="1"/>
      <charset val="136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新細明體"/>
      <family val="1"/>
      <charset val="136"/>
    </font>
    <font>
      <b/>
      <sz val="12"/>
      <name val="Arial"/>
      <family val="2"/>
    </font>
    <font>
      <sz val="11"/>
      <color theme="1"/>
      <name val="Calibri"/>
      <family val="3"/>
      <charset val="134"/>
      <scheme val="minor"/>
    </font>
    <font>
      <b/>
      <sz val="10"/>
      <color rgb="FFFF0000"/>
      <name val="Arial"/>
      <family val="2"/>
    </font>
    <font>
      <sz val="12"/>
      <color indexed="8"/>
      <name val="Arial"/>
      <family val="2"/>
    </font>
    <font>
      <sz val="12"/>
      <name val="Arial Unicode MS"/>
      <family val="2"/>
      <charset val="136"/>
    </font>
    <font>
      <sz val="9"/>
      <name val="Arial"/>
      <family val="2"/>
    </font>
    <font>
      <sz val="12"/>
      <name val="宋体"/>
      <family val="3"/>
      <charset val="134"/>
    </font>
    <font>
      <sz val="12"/>
      <color indexed="8"/>
      <name val="Tahoma"/>
      <family val="2"/>
    </font>
    <font>
      <sz val="12"/>
      <color theme="1"/>
      <name val="Arial"/>
      <family val="2"/>
      <charset val="162"/>
    </font>
    <font>
      <b/>
      <sz val="23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1"/>
      <color theme="1"/>
      <name val="Arial"/>
      <family val="2"/>
      <charset val="162"/>
    </font>
    <font>
      <sz val="23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b/>
      <sz val="11"/>
      <color rgb="FF0000FF"/>
      <name val="Arial"/>
      <family val="2"/>
      <charset val="162"/>
    </font>
    <font>
      <sz val="11"/>
      <color indexed="8"/>
      <name val="Arial"/>
      <family val="2"/>
      <charset val="162"/>
    </font>
    <font>
      <b/>
      <sz val="11"/>
      <color rgb="FFFF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165" fontId="0" fillId="0" borderId="0">
      <alignment vertical="center"/>
    </xf>
    <xf numFmtId="165" fontId="7" fillId="0" borderId="0">
      <alignment vertical="center"/>
    </xf>
    <xf numFmtId="165" fontId="9" fillId="0" borderId="0"/>
    <xf numFmtId="164" fontId="7" fillId="0" borderId="0" applyFont="0" applyFill="0" applyBorder="0" applyAlignment="0" applyProtection="0">
      <alignment vertical="center"/>
    </xf>
    <xf numFmtId="165" fontId="2" fillId="0" borderId="0">
      <alignment vertical="center"/>
    </xf>
    <xf numFmtId="165" fontId="1" fillId="0" borderId="0">
      <alignment vertical="center"/>
    </xf>
    <xf numFmtId="164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4" fillId="0" borderId="0"/>
  </cellStyleXfs>
  <cellXfs count="66">
    <xf numFmtId="165" fontId="0" fillId="0" borderId="0" xfId="0">
      <alignment vertical="center"/>
    </xf>
    <xf numFmtId="0" fontId="11" fillId="0" borderId="0" xfId="7" applyFont="1" applyFill="1" applyAlignment="1"/>
    <xf numFmtId="0" fontId="5" fillId="0" borderId="0" xfId="7" applyFont="1" applyFill="1" applyAlignment="1">
      <alignment horizontal="right" vertical="center"/>
    </xf>
    <xf numFmtId="0" fontId="5" fillId="0" borderId="0" xfId="7" applyFont="1" applyFill="1" applyAlignment="1">
      <alignment horizontal="center" vertical="center"/>
    </xf>
    <xf numFmtId="0" fontId="5" fillId="0" borderId="0" xfId="7" applyFont="1" applyFill="1">
      <alignment vertical="center"/>
    </xf>
    <xf numFmtId="0" fontId="12" fillId="0" borderId="0" xfId="7" applyFont="1" applyFill="1" applyAlignment="1">
      <alignment horizontal="center" vertical="center"/>
    </xf>
    <xf numFmtId="0" fontId="12" fillId="0" borderId="0" xfId="7" applyFont="1" applyFill="1">
      <alignment vertical="center"/>
    </xf>
    <xf numFmtId="0" fontId="12" fillId="0" borderId="0" xfId="7" applyFont="1" applyFill="1" applyAlignment="1">
      <alignment horizontal="right" vertical="center"/>
    </xf>
    <xf numFmtId="0" fontId="7" fillId="0" borderId="0" xfId="7" applyFill="1">
      <alignment vertical="center"/>
    </xf>
    <xf numFmtId="0" fontId="4" fillId="0" borderId="0" xfId="7" applyFont="1" applyFill="1" applyAlignment="1">
      <alignment horizontal="left" vertical="center"/>
    </xf>
    <xf numFmtId="172" fontId="5" fillId="0" borderId="0" xfId="7" applyNumberFormat="1" applyFont="1" applyFill="1" applyAlignment="1">
      <alignment horizontal="center" vertical="center"/>
    </xf>
    <xf numFmtId="175" fontId="6" fillId="0" borderId="0" xfId="7" applyNumberFormat="1" applyFont="1" applyFill="1" applyBorder="1" applyAlignment="1">
      <alignment horizontal="center" vertical="center"/>
    </xf>
    <xf numFmtId="171" fontId="6" fillId="0" borderId="0" xfId="7" applyNumberFormat="1" applyFont="1" applyFill="1" applyBorder="1" applyAlignment="1">
      <alignment horizontal="center" vertical="center"/>
    </xf>
    <xf numFmtId="14" fontId="15" fillId="0" borderId="0" xfId="7" applyNumberFormat="1" applyFont="1" applyFill="1">
      <alignment vertical="center"/>
    </xf>
    <xf numFmtId="0" fontId="13" fillId="0" borderId="0" xfId="7" quotePrefix="1" applyFont="1" applyFill="1" applyAlignment="1">
      <alignment horizontal="right" vertical="center"/>
    </xf>
    <xf numFmtId="171" fontId="4" fillId="0" borderId="0" xfId="7" applyNumberFormat="1" applyFont="1" applyFill="1" applyAlignment="1">
      <alignment horizontal="right" vertical="center"/>
    </xf>
    <xf numFmtId="171" fontId="10" fillId="0" borderId="0" xfId="7" applyNumberFormat="1" applyFont="1" applyFill="1" applyAlignment="1">
      <alignment horizontal="center" vertical="center"/>
    </xf>
    <xf numFmtId="0" fontId="4" fillId="0" borderId="0" xfId="7" applyFont="1" applyAlignment="1">
      <alignment horizontal="justify" vertical="top" wrapText="1"/>
    </xf>
    <xf numFmtId="0" fontId="8" fillId="0" borderId="0" xfId="7" applyFont="1" applyFill="1" applyAlignment="1">
      <alignment vertical="center"/>
    </xf>
    <xf numFmtId="0" fontId="14" fillId="0" borderId="0" xfId="7" applyFont="1" applyFill="1">
      <alignment vertical="center"/>
    </xf>
    <xf numFmtId="0" fontId="11" fillId="0" borderId="0" xfId="7" applyFont="1" applyFill="1" applyAlignment="1"/>
    <xf numFmtId="0" fontId="11" fillId="0" borderId="0" xfId="7" applyFont="1" applyFill="1" applyAlignment="1">
      <alignment horizontal="right"/>
    </xf>
    <xf numFmtId="0" fontId="11" fillId="0" borderId="0" xfId="7" applyFont="1" applyFill="1" applyAlignment="1">
      <alignment horizontal="center"/>
    </xf>
    <xf numFmtId="0" fontId="8" fillId="0" borderId="0" xfId="7" applyFont="1" applyFill="1" applyAlignment="1">
      <alignment horizontal="center" vertical="center"/>
    </xf>
    <xf numFmtId="0" fontId="8" fillId="0" borderId="0" xfId="7" applyFont="1" applyFill="1" applyAlignment="1">
      <alignment horizontal="left" vertical="center"/>
    </xf>
    <xf numFmtId="0" fontId="18" fillId="0" borderId="0" xfId="7" applyFont="1" applyFill="1" applyBorder="1" applyAlignment="1">
      <alignment horizontal="left" vertical="center"/>
    </xf>
    <xf numFmtId="0" fontId="19" fillId="0" borderId="0" xfId="7" applyFont="1" applyFill="1" applyBorder="1" applyAlignment="1">
      <alignment vertical="center" wrapText="1"/>
    </xf>
    <xf numFmtId="0" fontId="19" fillId="0" borderId="0" xfId="7" applyFont="1" applyFill="1" applyBorder="1" applyAlignment="1">
      <alignment vertical="center"/>
    </xf>
    <xf numFmtId="171" fontId="18" fillId="0" borderId="0" xfId="7" applyNumberFormat="1" applyFont="1" applyFill="1" applyAlignment="1">
      <alignment vertical="center" shrinkToFit="1"/>
    </xf>
    <xf numFmtId="14" fontId="19" fillId="0" borderId="0" xfId="7" applyNumberFormat="1" applyFont="1" applyFill="1" applyAlignment="1">
      <alignment horizontal="left" vertical="center" shrinkToFit="1"/>
    </xf>
    <xf numFmtId="14" fontId="19" fillId="0" borderId="0" xfId="7" applyNumberFormat="1" applyFont="1" applyFill="1" applyAlignment="1">
      <alignment horizontal="left" vertical="center"/>
    </xf>
    <xf numFmtId="14" fontId="19" fillId="0" borderId="0" xfId="7" applyNumberFormat="1" applyFont="1" applyFill="1" applyAlignment="1">
      <alignment vertical="center"/>
    </xf>
    <xf numFmtId="0" fontId="18" fillId="0" borderId="0" xfId="7" applyFont="1" applyFill="1" applyBorder="1" applyAlignment="1">
      <alignment horizontal="left" vertical="top"/>
    </xf>
    <xf numFmtId="0" fontId="19" fillId="0" borderId="0" xfId="7" applyFont="1" applyFill="1" applyBorder="1" applyAlignment="1">
      <alignment vertical="top" wrapText="1"/>
    </xf>
    <xf numFmtId="171" fontId="18" fillId="0" borderId="0" xfId="7" applyNumberFormat="1" applyFont="1" applyFill="1" applyAlignment="1">
      <alignment vertical="top" shrinkToFit="1"/>
    </xf>
    <xf numFmtId="0" fontId="19" fillId="0" borderId="0" xfId="7" applyFont="1" applyFill="1" applyAlignment="1">
      <alignment vertical="top"/>
    </xf>
    <xf numFmtId="14" fontId="19" fillId="0" borderId="0" xfId="7" applyNumberFormat="1" applyFont="1" applyFill="1" applyBorder="1" applyAlignment="1">
      <alignment horizontal="left" vertical="center" shrinkToFit="1"/>
    </xf>
    <xf numFmtId="0" fontId="19" fillId="0" borderId="0" xfId="7" applyFont="1" applyFill="1">
      <alignment vertical="center"/>
    </xf>
    <xf numFmtId="49" fontId="19" fillId="0" borderId="0" xfId="7" applyNumberFormat="1" applyFont="1" applyFill="1" applyBorder="1" applyAlignment="1">
      <alignment vertical="center"/>
    </xf>
    <xf numFmtId="0" fontId="19" fillId="0" borderId="0" xfId="7" applyFont="1" applyFill="1" applyBorder="1" applyAlignment="1">
      <alignment horizontal="left" vertical="top" wrapText="1"/>
    </xf>
    <xf numFmtId="0" fontId="16" fillId="0" borderId="0" xfId="7" applyFont="1" applyFill="1" applyBorder="1">
      <alignment vertical="center"/>
    </xf>
    <xf numFmtId="49" fontId="19" fillId="0" borderId="0" xfId="7" applyNumberFormat="1" applyFont="1" applyFill="1" applyBorder="1" applyAlignment="1">
      <alignment horizontal="left" vertical="center"/>
    </xf>
    <xf numFmtId="0" fontId="19" fillId="0" borderId="0" xfId="7" applyFont="1" applyFill="1" applyBorder="1" applyAlignment="1">
      <alignment vertical="center" shrinkToFit="1"/>
    </xf>
    <xf numFmtId="0" fontId="21" fillId="0" borderId="0" xfId="7" applyFont="1" applyFill="1" applyAlignment="1">
      <alignment horizontal="center" vertical="center"/>
    </xf>
    <xf numFmtId="0" fontId="22" fillId="0" borderId="4" xfId="7" applyFont="1" applyFill="1" applyBorder="1" applyAlignment="1">
      <alignment horizontal="center" vertical="center" wrapText="1"/>
    </xf>
    <xf numFmtId="0" fontId="22" fillId="0" borderId="5" xfId="7" applyFont="1" applyFill="1" applyBorder="1" applyAlignment="1">
      <alignment horizontal="center" vertical="center" wrapText="1"/>
    </xf>
    <xf numFmtId="0" fontId="22" fillId="0" borderId="6" xfId="7" applyFont="1" applyFill="1" applyBorder="1" applyAlignment="1">
      <alignment horizontal="center" vertical="center" wrapText="1"/>
    </xf>
    <xf numFmtId="0" fontId="20" fillId="0" borderId="7" xfId="7" applyNumberFormat="1" applyFont="1" applyFill="1" applyBorder="1" applyAlignment="1">
      <alignment horizontal="center" vertical="center" wrapText="1"/>
    </xf>
    <xf numFmtId="0" fontId="20" fillId="0" borderId="1" xfId="7" applyNumberFormat="1" applyFont="1" applyFill="1" applyBorder="1" applyAlignment="1">
      <alignment horizontal="center" vertical="center" wrapText="1"/>
    </xf>
    <xf numFmtId="171" fontId="23" fillId="0" borderId="2" xfId="7" applyNumberFormat="1" applyFont="1" applyFill="1" applyBorder="1" applyAlignment="1">
      <alignment horizontal="center" vertical="center" wrapText="1"/>
    </xf>
    <xf numFmtId="0" fontId="23" fillId="0" borderId="2" xfId="7" applyFont="1" applyFill="1" applyBorder="1" applyAlignment="1">
      <alignment horizontal="center" vertical="center" wrapText="1"/>
    </xf>
    <xf numFmtId="0" fontId="20" fillId="0" borderId="2" xfId="7" applyFont="1" applyFill="1" applyBorder="1" applyAlignment="1">
      <alignment horizontal="center" vertical="center" wrapText="1"/>
    </xf>
    <xf numFmtId="168" fontId="23" fillId="0" borderId="8" xfId="7" applyNumberFormat="1" applyFont="1" applyFill="1" applyBorder="1" applyAlignment="1">
      <alignment horizontal="center" vertical="center" wrapText="1"/>
    </xf>
    <xf numFmtId="0" fontId="23" fillId="0" borderId="3" xfId="7" applyFont="1" applyFill="1" applyBorder="1" applyAlignment="1">
      <alignment horizontal="center" vertical="center" wrapText="1"/>
    </xf>
    <xf numFmtId="0" fontId="24" fillId="0" borderId="3" xfId="7" applyFont="1" applyFill="1" applyBorder="1" applyAlignment="1">
      <alignment horizontal="center" vertical="center" wrapText="1"/>
    </xf>
    <xf numFmtId="173" fontId="23" fillId="0" borderId="3" xfId="7" applyNumberFormat="1" applyFont="1" applyFill="1" applyBorder="1" applyAlignment="1">
      <alignment horizontal="center" vertical="center" wrapText="1"/>
    </xf>
    <xf numFmtId="174" fontId="23" fillId="0" borderId="3" xfId="7" applyNumberFormat="1" applyFont="1" applyFill="1" applyBorder="1" applyAlignment="1">
      <alignment horizontal="center" vertical="center" wrapText="1"/>
    </xf>
    <xf numFmtId="168" fontId="22" fillId="0" borderId="3" xfId="7" applyNumberFormat="1" applyFont="1" applyFill="1" applyBorder="1" applyAlignment="1">
      <alignment horizontal="center" vertical="center" wrapText="1"/>
    </xf>
    <xf numFmtId="0" fontId="22" fillId="0" borderId="3" xfId="7" applyNumberFormat="1" applyFont="1" applyFill="1" applyBorder="1" applyAlignment="1">
      <alignment horizontal="center" vertical="center" wrapText="1"/>
    </xf>
    <xf numFmtId="171" fontId="22" fillId="0" borderId="3" xfId="7" applyNumberFormat="1" applyFont="1" applyFill="1" applyBorder="1" applyAlignment="1">
      <alignment horizontal="center" vertical="center" wrapText="1"/>
    </xf>
    <xf numFmtId="14" fontId="25" fillId="0" borderId="0" xfId="7" applyNumberFormat="1" applyFont="1" applyFill="1">
      <alignment vertical="center"/>
    </xf>
    <xf numFmtId="0" fontId="23" fillId="0" borderId="0" xfId="7" applyFont="1" applyFill="1">
      <alignment vertical="center"/>
    </xf>
    <xf numFmtId="0" fontId="23" fillId="0" borderId="0" xfId="7" quotePrefix="1" applyFont="1" applyFill="1" applyAlignment="1">
      <alignment horizontal="right" vertical="center"/>
    </xf>
    <xf numFmtId="171" fontId="23" fillId="0" borderId="0" xfId="7" applyNumberFormat="1" applyFont="1" applyFill="1" applyAlignment="1">
      <alignment horizontal="right" vertical="center"/>
    </xf>
    <xf numFmtId="171" fontId="26" fillId="0" borderId="0" xfId="7" applyNumberFormat="1" applyFont="1" applyFill="1" applyAlignment="1">
      <alignment horizontal="center" vertical="center"/>
    </xf>
    <xf numFmtId="0" fontId="22" fillId="0" borderId="0" xfId="7" applyFont="1" applyFill="1" applyAlignment="1">
      <alignment horizontal="center" vertical="center"/>
    </xf>
  </cellXfs>
  <cellStyles count="9">
    <cellStyle name="Normal" xfId="0" builtinId="0"/>
    <cellStyle name="一般 2" xfId="2"/>
    <cellStyle name="一般 3" xfId="4"/>
    <cellStyle name="一般 4" xfId="5"/>
    <cellStyle name="一般 5" xfId="7"/>
    <cellStyle name="一般_target '05 Garfield" xfId="1"/>
    <cellStyle name="常规 2 3 2" xfId="8"/>
    <cellStyle name="貨幣 2" xfId="6"/>
    <cellStyle name="货币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NUL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115420</xdr:rowOff>
    </xdr:to>
    <xdr:pic>
      <xdr:nvPicPr>
        <xdr:cNvPr id="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115420</xdr:rowOff>
    </xdr:to>
    <xdr:pic>
      <xdr:nvPicPr>
        <xdr:cNvPr id="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145676</xdr:rowOff>
    </xdr:from>
    <xdr:to>
      <xdr:col>0</xdr:col>
      <xdr:colOff>11474</xdr:colOff>
      <xdr:row>11</xdr:row>
      <xdr:rowOff>32496</xdr:rowOff>
    </xdr:to>
    <xdr:pic>
      <xdr:nvPicPr>
        <xdr:cNvPr id="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115420</xdr:rowOff>
    </xdr:to>
    <xdr:pic>
      <xdr:nvPicPr>
        <xdr:cNvPr id="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67795</xdr:rowOff>
    </xdr:to>
    <xdr:pic>
      <xdr:nvPicPr>
        <xdr:cNvPr id="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115420</xdr:rowOff>
    </xdr:to>
    <xdr:pic>
      <xdr:nvPicPr>
        <xdr:cNvPr id="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145676</xdr:rowOff>
    </xdr:from>
    <xdr:to>
      <xdr:col>0</xdr:col>
      <xdr:colOff>11474</xdr:colOff>
      <xdr:row>11</xdr:row>
      <xdr:rowOff>32496</xdr:rowOff>
    </xdr:to>
    <xdr:pic>
      <xdr:nvPicPr>
        <xdr:cNvPr id="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115420</xdr:rowOff>
    </xdr:to>
    <xdr:pic>
      <xdr:nvPicPr>
        <xdr:cNvPr id="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67795</xdr:rowOff>
    </xdr:to>
    <xdr:pic>
      <xdr:nvPicPr>
        <xdr:cNvPr id="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10</xdr:row>
      <xdr:rowOff>145676</xdr:rowOff>
    </xdr:from>
    <xdr:to>
      <xdr:col>0</xdr:col>
      <xdr:colOff>11474</xdr:colOff>
      <xdr:row>11</xdr:row>
      <xdr:rowOff>32496</xdr:rowOff>
    </xdr:to>
    <xdr:pic>
      <xdr:nvPicPr>
        <xdr:cNvPr id="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2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2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2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2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2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3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3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3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3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3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4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4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4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4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4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5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5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5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5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5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6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6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6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6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6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7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7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7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7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7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11</xdr:row>
      <xdr:rowOff>267820</xdr:rowOff>
    </xdr:to>
    <xdr:pic>
      <xdr:nvPicPr>
        <xdr:cNvPr id="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11</xdr:row>
      <xdr:rowOff>267820</xdr:rowOff>
    </xdr:to>
    <xdr:pic>
      <xdr:nvPicPr>
        <xdr:cNvPr id="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0</xdr:rowOff>
    </xdr:from>
    <xdr:to>
      <xdr:col>0</xdr:col>
      <xdr:colOff>11474</xdr:colOff>
      <xdr:row>11</xdr:row>
      <xdr:rowOff>267820</xdr:rowOff>
    </xdr:to>
    <xdr:pic>
      <xdr:nvPicPr>
        <xdr:cNvPr id="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895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14</xdr:row>
      <xdr:rowOff>0</xdr:rowOff>
    </xdr:from>
    <xdr:to>
      <xdr:col>0</xdr:col>
      <xdr:colOff>11474</xdr:colOff>
      <xdr:row>15</xdr:row>
      <xdr:rowOff>1120</xdr:rowOff>
    </xdr:to>
    <xdr:pic>
      <xdr:nvPicPr>
        <xdr:cNvPr id="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38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14</xdr:row>
      <xdr:rowOff>0</xdr:rowOff>
    </xdr:from>
    <xdr:to>
      <xdr:col>0</xdr:col>
      <xdr:colOff>739903</xdr:colOff>
      <xdr:row>14</xdr:row>
      <xdr:rowOff>3512</xdr:rowOff>
    </xdr:to>
    <xdr:pic>
      <xdr:nvPicPr>
        <xdr:cNvPr id="8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38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32496</xdr:rowOff>
    </xdr:to>
    <xdr:pic>
      <xdr:nvPicPr>
        <xdr:cNvPr id="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32496</xdr:rowOff>
    </xdr:to>
    <xdr:pic>
      <xdr:nvPicPr>
        <xdr:cNvPr id="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11</xdr:row>
      <xdr:rowOff>145676</xdr:rowOff>
    </xdr:from>
    <xdr:to>
      <xdr:col>0</xdr:col>
      <xdr:colOff>11474</xdr:colOff>
      <xdr:row>12</xdr:row>
      <xdr:rowOff>32496</xdr:rowOff>
    </xdr:to>
    <xdr:pic>
      <xdr:nvPicPr>
        <xdr:cNvPr id="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152399</xdr:colOff>
      <xdr:row>0</xdr:row>
      <xdr:rowOff>0</xdr:rowOff>
    </xdr:from>
    <xdr:to>
      <xdr:col>7</xdr:col>
      <xdr:colOff>704850</xdr:colOff>
      <xdr:row>2</xdr:row>
      <xdr:rowOff>179917</xdr:rowOff>
    </xdr:to>
    <xdr:pic>
      <xdr:nvPicPr>
        <xdr:cNvPr id="88" name="圖片 8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" y="0"/>
          <a:ext cx="8324851" cy="560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B7" sqref="B7"/>
    </sheetView>
  </sheetViews>
  <sheetFormatPr defaultColWidth="9" defaultRowHeight="15"/>
  <cols>
    <col min="1" max="1" width="14.875" style="4" customWidth="1"/>
    <col min="2" max="2" width="31.25" style="4" customWidth="1"/>
    <col min="3" max="3" width="11.375" style="2" customWidth="1"/>
    <col min="4" max="4" width="11.25" style="2" customWidth="1"/>
    <col min="5" max="5" width="11.75" style="2" customWidth="1"/>
    <col min="6" max="6" width="10.125" style="2" customWidth="1"/>
    <col min="7" max="7" width="11.375" style="2" customWidth="1"/>
    <col min="8" max="8" width="12.25" style="2" customWidth="1"/>
    <col min="9" max="9" width="9.5" style="3" hidden="1" customWidth="1"/>
    <col min="10" max="10" width="10.625" style="3" hidden="1" customWidth="1"/>
    <col min="11" max="16384" width="9" style="4"/>
  </cols>
  <sheetData>
    <row r="1" spans="1:10">
      <c r="A1" s="1"/>
      <c r="B1" s="20"/>
      <c r="C1" s="21"/>
    </row>
    <row r="2" spans="1:10">
      <c r="A2" s="22"/>
      <c r="B2" s="20"/>
      <c r="C2" s="21"/>
    </row>
    <row r="3" spans="1:10">
      <c r="A3" s="22"/>
      <c r="B3" s="20"/>
      <c r="C3" s="21"/>
    </row>
    <row r="4" spans="1:10" ht="29.25">
      <c r="A4" s="43" t="s">
        <v>34</v>
      </c>
      <c r="B4" s="43"/>
      <c r="C4" s="43"/>
      <c r="D4" s="43"/>
      <c r="E4" s="43"/>
      <c r="F4" s="43"/>
      <c r="G4" s="43"/>
      <c r="H4" s="43"/>
      <c r="I4" s="5"/>
      <c r="J4" s="5"/>
    </row>
    <row r="5" spans="1:10" ht="14.1" customHeight="1">
      <c r="A5" s="6"/>
      <c r="B5" s="6"/>
      <c r="C5" s="7"/>
      <c r="D5" s="7"/>
      <c r="E5" s="7"/>
      <c r="F5" s="7"/>
      <c r="G5" s="7"/>
      <c r="H5" s="7"/>
      <c r="I5" s="5"/>
      <c r="J5" s="5"/>
    </row>
    <row r="6" spans="1:10" s="8" customFormat="1" ht="16.5">
      <c r="A6" s="25" t="s">
        <v>0</v>
      </c>
      <c r="B6" s="27" t="s">
        <v>28</v>
      </c>
      <c r="C6" s="27"/>
      <c r="D6" s="27"/>
      <c r="E6" s="28" t="s">
        <v>1</v>
      </c>
      <c r="F6" s="29">
        <v>43008</v>
      </c>
      <c r="G6" s="30"/>
      <c r="H6" s="31"/>
      <c r="I6" s="3"/>
      <c r="J6" s="3"/>
    </row>
    <row r="7" spans="1:10" s="8" customFormat="1" ht="16.5">
      <c r="A7" s="32" t="s">
        <v>2</v>
      </c>
      <c r="B7" s="27" t="s">
        <v>35</v>
      </c>
      <c r="C7" s="26"/>
      <c r="D7" s="33"/>
      <c r="E7" s="34" t="s">
        <v>3</v>
      </c>
      <c r="F7" s="35" t="s">
        <v>4</v>
      </c>
      <c r="G7" s="36"/>
      <c r="H7" s="31"/>
      <c r="I7" s="3"/>
      <c r="J7" s="3"/>
    </row>
    <row r="8" spans="1:10" s="8" customFormat="1" ht="16.5">
      <c r="A8" s="37"/>
      <c r="B8" s="38" t="s">
        <v>36</v>
      </c>
      <c r="C8" s="38"/>
      <c r="D8" s="39"/>
      <c r="E8" s="28" t="s">
        <v>5</v>
      </c>
      <c r="F8" s="40" t="s">
        <v>6</v>
      </c>
      <c r="G8" s="36"/>
      <c r="H8" s="31"/>
      <c r="I8" s="3"/>
      <c r="J8" s="3"/>
    </row>
    <row r="9" spans="1:10" s="8" customFormat="1" ht="16.5">
      <c r="A9" s="25" t="s">
        <v>7</v>
      </c>
      <c r="B9" s="41" t="s">
        <v>33</v>
      </c>
      <c r="C9" s="41"/>
      <c r="D9" s="38"/>
      <c r="E9" s="37"/>
      <c r="F9" s="37"/>
      <c r="G9" s="42"/>
      <c r="H9" s="31"/>
      <c r="I9" s="3"/>
      <c r="J9" s="3"/>
    </row>
    <row r="10" spans="1:10" s="8" customFormat="1" ht="17.25" thickBot="1">
      <c r="A10" s="25" t="s">
        <v>8</v>
      </c>
      <c r="B10" s="41" t="s">
        <v>9</v>
      </c>
      <c r="C10" s="41"/>
      <c r="D10" s="38"/>
      <c r="E10" s="31"/>
      <c r="F10" s="31"/>
      <c r="G10" s="31"/>
      <c r="H10" s="31"/>
      <c r="I10" s="3"/>
      <c r="J10" s="3"/>
    </row>
    <row r="11" spans="1:10" ht="39.950000000000003" customHeight="1">
      <c r="A11" s="44" t="s">
        <v>11</v>
      </c>
      <c r="B11" s="45" t="s">
        <v>12</v>
      </c>
      <c r="C11" s="45" t="s">
        <v>13</v>
      </c>
      <c r="D11" s="45" t="s">
        <v>14</v>
      </c>
      <c r="E11" s="45" t="s">
        <v>15</v>
      </c>
      <c r="F11" s="45" t="s">
        <v>16</v>
      </c>
      <c r="G11" s="45" t="s">
        <v>17</v>
      </c>
      <c r="H11" s="46" t="s">
        <v>18</v>
      </c>
      <c r="I11" s="3" t="s">
        <v>19</v>
      </c>
      <c r="J11" s="3" t="s">
        <v>20</v>
      </c>
    </row>
    <row r="12" spans="1:10" ht="30" customHeight="1">
      <c r="A12" s="47" t="s">
        <v>21</v>
      </c>
      <c r="B12" s="48" t="s">
        <v>22</v>
      </c>
      <c r="C12" s="49">
        <v>4.49</v>
      </c>
      <c r="D12" s="49">
        <v>5.64</v>
      </c>
      <c r="E12" s="50">
        <v>1</v>
      </c>
      <c r="F12" s="51">
        <v>941</v>
      </c>
      <c r="G12" s="51" t="s">
        <v>37</v>
      </c>
      <c r="H12" s="52">
        <f t="shared" ref="H12" si="0">I12*D12</f>
        <v>5307.24</v>
      </c>
      <c r="I12" s="3">
        <f>F12*E12</f>
        <v>941</v>
      </c>
      <c r="J12" s="10">
        <f>I12*2.58</f>
        <v>2427.7800000000002</v>
      </c>
    </row>
    <row r="13" spans="1:10" ht="30" customHeight="1">
      <c r="A13" s="47" t="s">
        <v>27</v>
      </c>
      <c r="B13" s="48" t="s">
        <v>29</v>
      </c>
      <c r="C13" s="49">
        <v>7</v>
      </c>
      <c r="D13" s="49">
        <v>14</v>
      </c>
      <c r="E13" s="50">
        <v>18</v>
      </c>
      <c r="F13" s="50">
        <v>18</v>
      </c>
      <c r="G13" s="50" t="s">
        <v>31</v>
      </c>
      <c r="H13" s="52">
        <v>7.89</v>
      </c>
      <c r="I13" s="3">
        <v>1</v>
      </c>
      <c r="J13" s="10">
        <f>I13*2.58</f>
        <v>2.58</v>
      </c>
    </row>
    <row r="14" spans="1:10" ht="30" customHeight="1" thickBot="1">
      <c r="A14" s="47" t="s">
        <v>23</v>
      </c>
      <c r="B14" s="48" t="s">
        <v>30</v>
      </c>
      <c r="C14" s="49">
        <v>7</v>
      </c>
      <c r="D14" s="49">
        <v>14</v>
      </c>
      <c r="E14" s="50">
        <v>18</v>
      </c>
      <c r="F14" s="50">
        <v>18</v>
      </c>
      <c r="G14" s="50" t="s">
        <v>32</v>
      </c>
      <c r="H14" s="52">
        <v>8.27</v>
      </c>
      <c r="I14" s="3">
        <v>1</v>
      </c>
      <c r="J14" s="10">
        <f>I14*2.58</f>
        <v>2.58</v>
      </c>
    </row>
    <row r="15" spans="1:10" ht="21" customHeight="1">
      <c r="A15" s="53"/>
      <c r="B15" s="54"/>
      <c r="C15" s="55"/>
      <c r="D15" s="56"/>
      <c r="E15" s="57" t="s">
        <v>24</v>
      </c>
      <c r="F15" s="58">
        <f>SUM(F12:F14)</f>
        <v>977</v>
      </c>
      <c r="G15" s="57" t="s">
        <v>25</v>
      </c>
      <c r="H15" s="59">
        <f>SUM(H12:H14)</f>
        <v>5323.4000000000005</v>
      </c>
      <c r="I15" s="11">
        <f>SUM(I12:I14)</f>
        <v>943</v>
      </c>
      <c r="J15" s="12">
        <f>SUM(J12:J14)</f>
        <v>2432.94</v>
      </c>
    </row>
    <row r="16" spans="1:10" ht="16.5" customHeight="1">
      <c r="A16" s="60"/>
      <c r="B16" s="61"/>
      <c r="C16" s="62"/>
      <c r="D16" s="62"/>
      <c r="E16" s="63"/>
      <c r="F16" s="63"/>
      <c r="G16" s="64"/>
      <c r="H16" s="65" t="s">
        <v>26</v>
      </c>
      <c r="J16" s="3">
        <f>J15/35.315</f>
        <v>68.89253858133938</v>
      </c>
    </row>
    <row r="17" spans="1:8" ht="16.5" customHeight="1">
      <c r="A17" s="13"/>
      <c r="B17" s="17" t="s">
        <v>10</v>
      </c>
      <c r="C17" s="14"/>
      <c r="D17" s="14"/>
      <c r="E17" s="15"/>
      <c r="F17" s="15"/>
      <c r="G17" s="16"/>
      <c r="H17" s="9"/>
    </row>
    <row r="18" spans="1:8" ht="15.75">
      <c r="A18" s="24" t="s">
        <v>10</v>
      </c>
      <c r="B18" s="24"/>
    </row>
    <row r="19" spans="1:8">
      <c r="B19" s="4" t="s">
        <v>10</v>
      </c>
    </row>
    <row r="23" spans="1:8" ht="15.75">
      <c r="A23" s="23"/>
      <c r="B23" s="23"/>
      <c r="C23" s="18"/>
      <c r="D23" s="18"/>
    </row>
    <row r="24" spans="1:8" ht="15.75">
      <c r="A24" s="23"/>
      <c r="B24" s="23"/>
      <c r="C24" s="18"/>
      <c r="D24" s="18"/>
    </row>
    <row r="25" spans="1:8" ht="15.75">
      <c r="A25" s="23"/>
      <c r="B25" s="23"/>
      <c r="C25" s="18"/>
      <c r="D25" s="18"/>
    </row>
    <row r="26" spans="1:8" ht="15.75">
      <c r="A26" s="19"/>
      <c r="C26" s="18"/>
      <c r="D26" s="18"/>
    </row>
    <row r="27" spans="1:8" ht="15.75">
      <c r="C27" s="18"/>
      <c r="D27" s="18"/>
    </row>
    <row r="28" spans="1:8" ht="16.5" customHeight="1">
      <c r="C28" s="18"/>
      <c r="D28" s="18"/>
    </row>
    <row r="29" spans="1:8" ht="15.75">
      <c r="A29" s="23"/>
      <c r="B29" s="23"/>
      <c r="C29" s="23"/>
      <c r="D29" s="23"/>
    </row>
  </sheetData>
  <mergeCells count="11">
    <mergeCell ref="A29:D29"/>
    <mergeCell ref="A18:B18"/>
    <mergeCell ref="A23:B23"/>
    <mergeCell ref="A24:B24"/>
    <mergeCell ref="A25:B25"/>
    <mergeCell ref="B10:C10"/>
    <mergeCell ref="B1:B3"/>
    <mergeCell ref="C1:C3"/>
    <mergeCell ref="A2:A3"/>
    <mergeCell ref="A4:H4"/>
    <mergeCell ref="B9:C9"/>
  </mergeCells>
  <phoneticPr fontId="3" type="noConversion"/>
  <printOptions horizontalCentered="1"/>
  <pageMargins left="0.19685039370078741" right="0.19685039370078741" top="1.1811023622047245" bottom="0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PAL</vt:lpstr>
      <vt:lpstr>PAL!Yazdırma_Alanı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2017-11-08T08:34:39Z</cp:lastPrinted>
  <dcterms:created xsi:type="dcterms:W3CDTF">2009-10-01T02:12:30Z</dcterms:created>
  <dcterms:modified xsi:type="dcterms:W3CDTF">2017-11-08T08:35:26Z</dcterms:modified>
</cp:coreProperties>
</file>